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Região Autonoma da Madeira_2007" sheetId="1" r:id="rId1"/>
    <sheet name="Concelho" sheetId="2" r:id="rId2"/>
    <sheet name="Freguesia" sheetId="3" r:id="rId3"/>
  </sheets>
  <definedNames/>
  <calcPr fullCalcOnLoad="1"/>
</workbook>
</file>

<file path=xl/sharedStrings.xml><?xml version="1.0" encoding="utf-8"?>
<sst xmlns="http://schemas.openxmlformats.org/spreadsheetml/2006/main" count="270" uniqueCount="152">
  <si>
    <t>concelho</t>
  </si>
  <si>
    <t>freguesia</t>
  </si>
  <si>
    <t>inscritos</t>
  </si>
  <si>
    <t>votantes</t>
  </si>
  <si>
    <t>em_branco</t>
  </si>
  <si>
    <t>nulos</t>
  </si>
  <si>
    <t>PPD/PSD</t>
  </si>
  <si>
    <t>PS</t>
  </si>
  <si>
    <t>PCP-PEV</t>
  </si>
  <si>
    <t>CDS/PP</t>
  </si>
  <si>
    <t>B.E.</t>
  </si>
  <si>
    <t>MPT</t>
  </si>
  <si>
    <t>PND</t>
  </si>
  <si>
    <t>CALHETA</t>
  </si>
  <si>
    <t>Arco da Calheta</t>
  </si>
  <si>
    <t>Calheta</t>
  </si>
  <si>
    <t>Estreito da Calheta</t>
  </si>
  <si>
    <t>Fajã da Ovelha</t>
  </si>
  <si>
    <t>Jardim do Mar</t>
  </si>
  <si>
    <t>Paul do Mar</t>
  </si>
  <si>
    <t>Ponta do Pargo</t>
  </si>
  <si>
    <t>Prazeres</t>
  </si>
  <si>
    <t>CÂMARA DE LOBOS</t>
  </si>
  <si>
    <t>Câmara de Lobos</t>
  </si>
  <si>
    <t>Curral das Freiras</t>
  </si>
  <si>
    <t>Estreito de Câmara de Lobos</t>
  </si>
  <si>
    <t>Quinta Grande</t>
  </si>
  <si>
    <t>Jardim da Serra</t>
  </si>
  <si>
    <t>FUNCHAL</t>
  </si>
  <si>
    <t>Imaculado Coração de Maria</t>
  </si>
  <si>
    <t>Monte</t>
  </si>
  <si>
    <t>F  Sta Luzia</t>
  </si>
  <si>
    <t>F  Sta Maria Maior</t>
  </si>
  <si>
    <t>Santo António</t>
  </si>
  <si>
    <t>São Gonçalo</t>
  </si>
  <si>
    <t>São Martinho</t>
  </si>
  <si>
    <t>F  S Pedro</t>
  </si>
  <si>
    <t>São Roque</t>
  </si>
  <si>
    <t>F  Sé</t>
  </si>
  <si>
    <t>MACHICO</t>
  </si>
  <si>
    <t>Água de Pena</t>
  </si>
  <si>
    <t>Caniçal</t>
  </si>
  <si>
    <t>Machico</t>
  </si>
  <si>
    <t>Porto da Cruz</t>
  </si>
  <si>
    <t>Santo António da Serra</t>
  </si>
  <si>
    <t>PONTA DO SOL</t>
  </si>
  <si>
    <t>Canhas</t>
  </si>
  <si>
    <t>Madalena do Mar</t>
  </si>
  <si>
    <t>Ponta do Sol</t>
  </si>
  <si>
    <t>PORTO MONIZ</t>
  </si>
  <si>
    <t>Achadas da Cruz</t>
  </si>
  <si>
    <t>Porto Moniz</t>
  </si>
  <si>
    <t>Ribeira da Janela</t>
  </si>
  <si>
    <t>Seixal</t>
  </si>
  <si>
    <t>PORTO SANTO</t>
  </si>
  <si>
    <t>Porto Santo</t>
  </si>
  <si>
    <t>RIBEIRA BRAVA</t>
  </si>
  <si>
    <t>Campanário</t>
  </si>
  <si>
    <t>Ribeira Brava</t>
  </si>
  <si>
    <t>Serra de Água</t>
  </si>
  <si>
    <t>Tabua</t>
  </si>
  <si>
    <t>SANTA CRUZ</t>
  </si>
  <si>
    <t>Camacha</t>
  </si>
  <si>
    <t>Caniço</t>
  </si>
  <si>
    <t>Gaula</t>
  </si>
  <si>
    <t>Santa Cruz</t>
  </si>
  <si>
    <t>SANTANA</t>
  </si>
  <si>
    <t>Arco de São Jorge</t>
  </si>
  <si>
    <t>Faial</t>
  </si>
  <si>
    <t>Santana</t>
  </si>
  <si>
    <t>São Jorge</t>
  </si>
  <si>
    <t>São Roque do Faial</t>
  </si>
  <si>
    <t>Ilha</t>
  </si>
  <si>
    <t>SÃO VICENTE</t>
  </si>
  <si>
    <t>Boa Ventura</t>
  </si>
  <si>
    <t>Ponta Delgada</t>
  </si>
  <si>
    <t>São Vicente</t>
  </si>
  <si>
    <t>%</t>
  </si>
  <si>
    <t>Portugal</t>
  </si>
  <si>
    <t>região autónoma da Madeira</t>
  </si>
  <si>
    <t>2201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</si>
  <si>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</si>
  <si>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</si>
  <si>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</si>
  <si>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</si>
  <si>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</si>
  <si>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</si>
  <si>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</si>
  <si>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</si>
  <si>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2202</t>
  </si>
  <si>
    <t>220201</t>
  </si>
  <si>
    <t>220202</t>
  </si>
  <si>
    <t>220203</t>
  </si>
  <si>
    <t>220204</t>
  </si>
  <si>
    <t>220205</t>
  </si>
  <si>
    <t>2203</t>
  </si>
  <si>
    <t>220301</t>
  </si>
  <si>
    <t>220302</t>
  </si>
  <si>
    <t>220303</t>
  </si>
  <si>
    <t>220304</t>
  </si>
  <si>
    <t>220305</t>
  </si>
  <si>
    <t>220306</t>
  </si>
  <si>
    <t>220307</t>
  </si>
  <si>
    <t>220308</t>
  </si>
  <si>
    <t>220309</t>
  </si>
  <si>
    <t>220310</t>
  </si>
  <si>
    <t>2204</t>
  </si>
  <si>
    <t>220401</t>
  </si>
  <si>
    <t>220402</t>
  </si>
  <si>
    <t>220403</t>
  </si>
  <si>
    <t>220404</t>
  </si>
  <si>
    <t>220405</t>
  </si>
  <si>
    <t>2205</t>
  </si>
  <si>
    <t>220501</t>
  </si>
  <si>
    <t>220502</t>
  </si>
  <si>
    <t>220503</t>
  </si>
  <si>
    <t>2206</t>
  </si>
  <si>
    <t>220601</t>
  </si>
  <si>
    <t>220602</t>
  </si>
  <si>
    <t>220603</t>
  </si>
  <si>
    <t>220604</t>
  </si>
  <si>
    <t>2207</t>
  </si>
  <si>
    <t>220701</t>
  </si>
  <si>
    <t>2208</t>
  </si>
  <si>
    <t>220801</t>
  </si>
  <si>
    <t>220802</t>
  </si>
  <si>
    <t>220803</t>
  </si>
  <si>
    <t>220804</t>
  </si>
  <si>
    <t>2209</t>
  </si>
  <si>
    <t>220902</t>
  </si>
  <si>
    <t>220903</t>
  </si>
  <si>
    <t>220904</t>
  </si>
  <si>
    <t>220905</t>
  </si>
  <si>
    <t>220906</t>
  </si>
  <si>
    <t>2210</t>
  </si>
  <si>
    <t>221001</t>
  </si>
  <si>
    <t>221002</t>
  </si>
  <si>
    <t>221003</t>
  </si>
  <si>
    <t>221004</t>
  </si>
  <si>
    <t>221005</t>
  </si>
  <si>
    <t>221006</t>
  </si>
  <si>
    <t>2211</t>
  </si>
  <si>
    <t>221101</t>
  </si>
  <si>
    <t>221102</t>
  </si>
  <si>
    <t>221103</t>
  </si>
  <si>
    <t>Região Autónoma da Madeira =</t>
  </si>
  <si>
    <t>Território</t>
  </si>
  <si>
    <t>Número  de mandatos =</t>
  </si>
  <si>
    <t>Escrutínio provisório</t>
  </si>
  <si>
    <t>Eleição da Assembleia Legislativa da região autónoma da Madeira  - 06 de Maio de 2007</t>
  </si>
  <si>
    <t>Total =</t>
  </si>
  <si>
    <t>código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</si>
</sst>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.4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.4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3" fillId="0" borderId="0" xfId="0" applyNumberFormat="1" applyFont="1" applyAlignment="1">
      <alignment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0" fontId="2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10" xfId="0" applyNumberFormat="1" applyFont="1" applyBorder="1" applyAlignment="1" applyProtection="1">
      <alignment horizontal="right"/>
      <protection locked="0"/>
    </xf>
    <xf numFmtId="10" fontId="3" fillId="0" borderId="10" xfId="0" applyNumberFormat="1" applyFont="1" applyBorder="1" applyAlignment="1" applyProtection="1">
      <alignment horizontal="right"/>
      <protection locked="0"/>
    </xf>
    <xf numFmtId="0" fontId="6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right"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3" fontId="6" fillId="0" borderId="10" xfId="0" applyNumberFormat="1" applyFont="1" applyBorder="1" applyAlignment="1" applyProtection="1">
      <alignment horizontal="right"/>
      <protection locked="0"/>
    </xf>
    <xf numFmtId="10" fontId="6" fillId="0" borderId="10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Fill="1" applyAlignment="1">
      <alignment/>
    </xf>
    <xf numFmtId="0" fontId="3" fillId="0" borderId="11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 applyProtection="1">
      <alignment horizontal="right"/>
      <protection locked="0"/>
    </xf>
    <xf numFmtId="3" fontId="6" fillId="0" borderId="12" xfId="0" applyNumberFormat="1" applyFont="1" applyBorder="1" applyAlignment="1" applyProtection="1">
      <alignment horizontal="right"/>
      <protection locked="0"/>
    </xf>
    <xf numFmtId="10" fontId="3" fillId="0" borderId="13" xfId="0" applyNumberFormat="1" applyFont="1" applyBorder="1" applyAlignment="1" applyProtection="1">
      <alignment horizontal="right"/>
      <protection locked="0"/>
    </xf>
    <xf numFmtId="3" fontId="3" fillId="0" borderId="14" xfId="0" applyNumberFormat="1" applyFont="1" applyBorder="1" applyAlignment="1" applyProtection="1">
      <alignment horizontal="right"/>
      <protection locked="0"/>
    </xf>
    <xf numFmtId="10" fontId="3" fillId="0" borderId="14" xfId="0" applyNumberFormat="1" applyFont="1" applyBorder="1" applyAlignment="1" applyProtection="1">
      <alignment horizontal="right"/>
      <protection locked="0"/>
    </xf>
    <xf numFmtId="10" fontId="6" fillId="0" borderId="13" xfId="0" applyNumberFormat="1" applyFont="1" applyBorder="1" applyAlignment="1" applyProtection="1">
      <alignment horizontal="right"/>
      <protection locked="0"/>
    </xf>
    <xf numFmtId="3" fontId="6" fillId="0" borderId="14" xfId="0" applyNumberFormat="1" applyFont="1" applyBorder="1" applyAlignment="1" applyProtection="1">
      <alignment horizontal="right"/>
      <protection locked="0"/>
    </xf>
    <xf numFmtId="10" fontId="6" fillId="0" borderId="14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9" fontId="51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/>
    </xf>
    <xf numFmtId="0" fontId="50" fillId="0" borderId="10" xfId="0" applyFont="1" applyBorder="1" applyAlignment="1">
      <alignment/>
    </xf>
    <xf numFmtId="10" fontId="51" fillId="0" borderId="10" xfId="0" applyNumberFormat="1" applyFont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8" fillId="33" borderId="0" xfId="0" applyNumberFormat="1" applyFont="1" applyFill="1" applyAlignment="1">
      <alignment horizontal="center"/>
    </xf>
    <xf numFmtId="10" fontId="8" fillId="33" borderId="0" xfId="0" applyNumberFormat="1" applyFont="1" applyFill="1" applyAlignment="1">
      <alignment horizontal="center"/>
    </xf>
    <xf numFmtId="0" fontId="9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 applyProtection="1">
      <alignment horizontal="center"/>
      <protection locked="0"/>
    </xf>
    <xf numFmtId="3" fontId="7" fillId="0" borderId="14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 applyProtection="1">
      <alignment horizontal="center"/>
      <protection locked="0"/>
    </xf>
    <xf numFmtId="1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981075</xdr:colOff>
      <xdr:row>2</xdr:row>
      <xdr:rowOff>0</xdr:rowOff>
    </xdr:to>
    <xdr:pic>
      <xdr:nvPicPr>
        <xdr:cNvPr id="1" name="Picture 211" descr="DG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419100</xdr:colOff>
      <xdr:row>1</xdr:row>
      <xdr:rowOff>219075</xdr:rowOff>
    </xdr:to>
    <xdr:pic>
      <xdr:nvPicPr>
        <xdr:cNvPr id="1" name="Picture 211" descr="DG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381000</xdr:colOff>
      <xdr:row>1</xdr:row>
      <xdr:rowOff>219075</xdr:rowOff>
    </xdr:to>
    <xdr:pic>
      <xdr:nvPicPr>
        <xdr:cNvPr id="1" name="Picture 211" descr="DG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0.140625" style="0" customWidth="1"/>
    <col min="2" max="2" width="7.8515625" style="0" customWidth="1"/>
    <col min="3" max="3" width="8.00390625" style="0" customWidth="1"/>
    <col min="4" max="4" width="7.140625" style="0" customWidth="1"/>
    <col min="6" max="6" width="7.00390625" style="0" customWidth="1"/>
    <col min="7" max="7" width="5.421875" style="0" bestFit="1" customWidth="1"/>
    <col min="8" max="8" width="6.7109375" style="0" customWidth="1"/>
    <col min="9" max="9" width="8.57421875" style="0" bestFit="1" customWidth="1"/>
    <col min="10" max="10" width="7.140625" style="0" customWidth="1"/>
    <col min="11" max="11" width="6.421875" style="0" bestFit="1" customWidth="1"/>
    <col min="12" max="12" width="7.28125" style="0" customWidth="1"/>
    <col min="13" max="13" width="8.421875" style="0" bestFit="1" customWidth="1"/>
    <col min="14" max="14" width="6.140625" style="0" customWidth="1"/>
    <col min="15" max="15" width="7.421875" style="0" bestFit="1" customWidth="1"/>
    <col min="16" max="16" width="6.8515625" style="0" customWidth="1"/>
    <col min="17" max="17" width="5.421875" style="0" bestFit="1" customWidth="1"/>
    <col min="18" max="18" width="6.28125" style="0" customWidth="1"/>
    <col min="19" max="19" width="5.421875" style="0" bestFit="1" customWidth="1"/>
    <col min="20" max="20" width="6.421875" style="0" customWidth="1"/>
    <col min="21" max="21" width="5.421875" style="0" bestFit="1" customWidth="1"/>
    <col min="22" max="22" width="6.57421875" style="0" customWidth="1"/>
  </cols>
  <sheetData>
    <row r="1" ht="19.5" customHeight="1"/>
    <row r="2" ht="19.5" customHeight="1"/>
    <row r="3" s="7" customFormat="1" ht="15">
      <c r="A3" s="7" t="s">
        <v>149</v>
      </c>
    </row>
    <row r="4" spans="1:3" s="7" customFormat="1" ht="15.75">
      <c r="A4" s="8" t="s">
        <v>78</v>
      </c>
      <c r="B4" s="29"/>
      <c r="C4" s="29"/>
    </row>
    <row r="5" s="7" customFormat="1" ht="15">
      <c r="A5" s="7" t="s">
        <v>79</v>
      </c>
    </row>
    <row r="6" s="7" customFormat="1" ht="15">
      <c r="A6" s="7" t="s">
        <v>148</v>
      </c>
    </row>
    <row r="7" s="7" customFormat="1" ht="15"/>
    <row r="8" spans="1:22" s="3" customFormat="1" ht="12.75">
      <c r="A8" s="47" t="s">
        <v>146</v>
      </c>
      <c r="B8" s="47" t="s">
        <v>2</v>
      </c>
      <c r="C8" s="47" t="s">
        <v>3</v>
      </c>
      <c r="D8" s="48" t="s">
        <v>77</v>
      </c>
      <c r="E8" s="47" t="s">
        <v>4</v>
      </c>
      <c r="F8" s="48" t="s">
        <v>77</v>
      </c>
      <c r="G8" s="47" t="s">
        <v>5</v>
      </c>
      <c r="H8" s="48" t="s">
        <v>77</v>
      </c>
      <c r="I8" s="47" t="s">
        <v>6</v>
      </c>
      <c r="J8" s="48" t="s">
        <v>77</v>
      </c>
      <c r="K8" s="47" t="s">
        <v>7</v>
      </c>
      <c r="L8" s="48" t="s">
        <v>77</v>
      </c>
      <c r="M8" s="47" t="s">
        <v>8</v>
      </c>
      <c r="N8" s="48" t="s">
        <v>77</v>
      </c>
      <c r="O8" s="47" t="s">
        <v>9</v>
      </c>
      <c r="P8" s="48" t="s">
        <v>77</v>
      </c>
      <c r="Q8" s="47" t="s">
        <v>10</v>
      </c>
      <c r="R8" s="48" t="s">
        <v>77</v>
      </c>
      <c r="S8" s="47" t="s">
        <v>11</v>
      </c>
      <c r="T8" s="48" t="s">
        <v>77</v>
      </c>
      <c r="U8" s="47" t="s">
        <v>12</v>
      </c>
      <c r="V8" s="48" t="s">
        <v>77</v>
      </c>
    </row>
    <row r="9" spans="1:22" s="10" customFormat="1" ht="19.5" customHeight="1">
      <c r="A9" s="49" t="s">
        <v>145</v>
      </c>
      <c r="B9" s="50">
        <v>232502</v>
      </c>
      <c r="C9" s="50">
        <v>140721</v>
      </c>
      <c r="D9" s="51">
        <v>0.6052464064825249</v>
      </c>
      <c r="E9" s="52">
        <v>1148</v>
      </c>
      <c r="F9" s="53">
        <v>0.008157986370193503</v>
      </c>
      <c r="G9" s="50">
        <v>2077</v>
      </c>
      <c r="H9" s="54">
        <v>0.014759701821334414</v>
      </c>
      <c r="I9" s="50">
        <v>90339</v>
      </c>
      <c r="J9" s="54">
        <v>0.6419724134990513</v>
      </c>
      <c r="K9" s="50">
        <v>21699</v>
      </c>
      <c r="L9" s="54">
        <v>0.15419873366448505</v>
      </c>
      <c r="M9" s="50">
        <v>7659</v>
      </c>
      <c r="N9" s="54">
        <v>0.05442684460741467</v>
      </c>
      <c r="O9" s="50">
        <v>7512</v>
      </c>
      <c r="P9" s="54">
        <v>0.05338222440147526</v>
      </c>
      <c r="Q9" s="50">
        <v>4186</v>
      </c>
      <c r="R9" s="54">
        <v>0.02974680395960802</v>
      </c>
      <c r="S9" s="50">
        <v>3173</v>
      </c>
      <c r="T9" s="54">
        <v>0.02254816267650173</v>
      </c>
      <c r="U9" s="50">
        <v>2928</v>
      </c>
      <c r="V9" s="54">
        <v>0.020807128999936045</v>
      </c>
    </row>
    <row r="10" spans="1:23" s="10" customFormat="1" ht="19.5" customHeight="1">
      <c r="A10" s="49" t="s">
        <v>147</v>
      </c>
      <c r="B10" s="55"/>
      <c r="C10" s="55"/>
      <c r="D10" s="56"/>
      <c r="E10" s="57"/>
      <c r="F10" s="55"/>
      <c r="G10" s="58"/>
      <c r="H10" s="55"/>
      <c r="I10" s="59">
        <v>33</v>
      </c>
      <c r="J10" s="59"/>
      <c r="K10" s="59">
        <v>7</v>
      </c>
      <c r="L10" s="59"/>
      <c r="M10" s="59">
        <v>2</v>
      </c>
      <c r="N10" s="59"/>
      <c r="O10" s="59">
        <v>2</v>
      </c>
      <c r="P10" s="59"/>
      <c r="Q10" s="59">
        <v>1</v>
      </c>
      <c r="R10" s="59"/>
      <c r="S10" s="59">
        <v>1</v>
      </c>
      <c r="T10" s="59"/>
      <c r="U10" s="59">
        <v>1</v>
      </c>
      <c r="V10" s="59"/>
      <c r="W10" s="11"/>
    </row>
  </sheetData>
  <sheetProtection/>
  <printOptions/>
  <pageMargins left="0.21" right="0.3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8.140625" style="0" customWidth="1"/>
    <col min="2" max="2" width="20.421875" style="0" customWidth="1"/>
    <col min="3" max="3" width="8.8515625" style="20" customWidth="1"/>
    <col min="4" max="4" width="9.140625" style="20" customWidth="1"/>
    <col min="5" max="5" width="8.57421875" style="20" customWidth="1"/>
    <col min="6" max="6" width="9.00390625" style="20" customWidth="1"/>
    <col min="7" max="7" width="8.8515625" style="20" customWidth="1"/>
    <col min="8" max="8" width="9.140625" style="20" customWidth="1"/>
    <col min="9" max="9" width="8.421875" style="20" customWidth="1"/>
    <col min="10" max="10" width="9.140625" style="20" customWidth="1"/>
    <col min="11" max="11" width="8.421875" style="20" customWidth="1"/>
    <col min="12" max="21" width="9.140625" style="20" customWidth="1"/>
  </cols>
  <sheetData>
    <row r="1" spans="3:21" ht="19.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3:21" ht="19.5" customHeight="1"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s="7" customFormat="1" ht="15">
      <c r="A3" s="7" t="s">
        <v>149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s="7" customFormat="1" ht="15.75">
      <c r="A4" s="8" t="s">
        <v>78</v>
      </c>
      <c r="C4" s="29"/>
      <c r="D4" s="46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s="7" customFormat="1" ht="15">
      <c r="A5" s="7" t="s">
        <v>79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7" customFormat="1" ht="15">
      <c r="A6" s="7" t="s">
        <v>148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8" spans="1:23" ht="15">
      <c r="A8" s="1" t="s">
        <v>151</v>
      </c>
      <c r="B8" s="1" t="s">
        <v>0</v>
      </c>
      <c r="C8" s="12" t="s">
        <v>2</v>
      </c>
      <c r="D8" s="12" t="s">
        <v>3</v>
      </c>
      <c r="E8" s="9" t="s">
        <v>77</v>
      </c>
      <c r="F8" s="12" t="s">
        <v>4</v>
      </c>
      <c r="G8" s="9" t="s">
        <v>77</v>
      </c>
      <c r="H8" s="12" t="s">
        <v>5</v>
      </c>
      <c r="I8" s="9" t="s">
        <v>77</v>
      </c>
      <c r="J8" s="12" t="s">
        <v>6</v>
      </c>
      <c r="K8" s="9" t="s">
        <v>77</v>
      </c>
      <c r="L8" s="12" t="s">
        <v>7</v>
      </c>
      <c r="M8" s="9" t="s">
        <v>77</v>
      </c>
      <c r="N8" s="12" t="s">
        <v>8</v>
      </c>
      <c r="O8" s="9" t="s">
        <v>77</v>
      </c>
      <c r="P8" s="12" t="s">
        <v>9</v>
      </c>
      <c r="Q8" s="9" t="s">
        <v>77</v>
      </c>
      <c r="R8" s="12" t="s">
        <v>10</v>
      </c>
      <c r="S8" s="9" t="s">
        <v>77</v>
      </c>
      <c r="T8" s="12" t="s">
        <v>11</v>
      </c>
      <c r="U8" s="9" t="s">
        <v>77</v>
      </c>
      <c r="V8" s="12" t="s">
        <v>12</v>
      </c>
      <c r="W8" s="9" t="s">
        <v>77</v>
      </c>
    </row>
    <row r="9" spans="1:23" ht="15">
      <c r="A9" s="17" t="s">
        <v>80</v>
      </c>
      <c r="B9" s="17" t="s">
        <v>13</v>
      </c>
      <c r="C9" s="21">
        <v>11236</v>
      </c>
      <c r="D9" s="21">
        <v>6894</v>
      </c>
      <c r="E9" s="34">
        <v>0.6135635457458171</v>
      </c>
      <c r="F9" s="35">
        <v>47</v>
      </c>
      <c r="G9" s="36">
        <v>0.006817522483318828</v>
      </c>
      <c r="H9" s="32">
        <v>86</v>
      </c>
      <c r="I9" s="22">
        <v>0.012474615607774877</v>
      </c>
      <c r="J9" s="21">
        <v>5177</v>
      </c>
      <c r="K9" s="22">
        <v>0.750942848854076</v>
      </c>
      <c r="L9" s="21">
        <v>428</v>
      </c>
      <c r="M9" s="22">
        <v>0.06208297069915869</v>
      </c>
      <c r="N9" s="21">
        <v>132</v>
      </c>
      <c r="O9" s="22">
        <v>0.019147084421235857</v>
      </c>
      <c r="P9" s="21">
        <v>809</v>
      </c>
      <c r="Q9" s="22">
        <v>0.11734841891499855</v>
      </c>
      <c r="R9" s="21">
        <v>56</v>
      </c>
      <c r="S9" s="22">
        <v>0.008123005512039455</v>
      </c>
      <c r="T9" s="21">
        <v>72</v>
      </c>
      <c r="U9" s="22">
        <v>0.010443864229765013</v>
      </c>
      <c r="V9" s="21">
        <v>87</v>
      </c>
      <c r="W9" s="22">
        <v>0.012619669277632724</v>
      </c>
    </row>
    <row r="10" spans="1:23" ht="15">
      <c r="A10" s="17" t="s">
        <v>89</v>
      </c>
      <c r="B10" s="17" t="s">
        <v>22</v>
      </c>
      <c r="C10" s="21">
        <v>27435</v>
      </c>
      <c r="D10" s="21">
        <v>16671</v>
      </c>
      <c r="E10" s="34">
        <v>0.6076544559868781</v>
      </c>
      <c r="F10" s="35">
        <v>97</v>
      </c>
      <c r="G10" s="36">
        <v>0.005818487193329734</v>
      </c>
      <c r="H10" s="32">
        <v>236</v>
      </c>
      <c r="I10" s="22">
        <v>0.014156319356967189</v>
      </c>
      <c r="J10" s="21">
        <v>12107</v>
      </c>
      <c r="K10" s="22">
        <v>0.7262311798932277</v>
      </c>
      <c r="L10" s="21">
        <v>1334</v>
      </c>
      <c r="M10" s="22">
        <v>0.08001919500929758</v>
      </c>
      <c r="N10" s="21">
        <v>655</v>
      </c>
      <c r="O10" s="22">
        <v>0.039289784655989445</v>
      </c>
      <c r="P10" s="21">
        <v>760</v>
      </c>
      <c r="Q10" s="22">
        <v>0.04558814708175874</v>
      </c>
      <c r="R10" s="21">
        <v>365</v>
      </c>
      <c r="S10" s="22">
        <v>0.021894307480055185</v>
      </c>
      <c r="T10" s="21">
        <v>924</v>
      </c>
      <c r="U10" s="22">
        <v>0.05542558934676984</v>
      </c>
      <c r="V10" s="21">
        <v>193</v>
      </c>
      <c r="W10" s="22">
        <v>0.011576989982604523</v>
      </c>
    </row>
    <row r="11" spans="1:23" ht="15">
      <c r="A11" s="17" t="s">
        <v>95</v>
      </c>
      <c r="B11" s="17" t="s">
        <v>28</v>
      </c>
      <c r="C11" s="21">
        <v>100456</v>
      </c>
      <c r="D11" s="21">
        <v>60022</v>
      </c>
      <c r="E11" s="34">
        <v>0.5974954208807837</v>
      </c>
      <c r="F11" s="35">
        <v>512</v>
      </c>
      <c r="G11" s="36">
        <v>0.008530205591283197</v>
      </c>
      <c r="H11" s="32">
        <v>904</v>
      </c>
      <c r="I11" s="22">
        <v>0.015061144247109394</v>
      </c>
      <c r="J11" s="21">
        <v>35696</v>
      </c>
      <c r="K11" s="22">
        <v>0.5947152710672753</v>
      </c>
      <c r="L11" s="21">
        <v>9091</v>
      </c>
      <c r="M11" s="22">
        <v>0.15146113091866314</v>
      </c>
      <c r="N11" s="21">
        <v>5054</v>
      </c>
      <c r="O11" s="22">
        <v>0.08420245909833061</v>
      </c>
      <c r="P11" s="21">
        <v>3338</v>
      </c>
      <c r="Q11" s="22">
        <v>0.055612941921295525</v>
      </c>
      <c r="R11" s="21">
        <v>2488</v>
      </c>
      <c r="S11" s="22">
        <v>0.041451467795141785</v>
      </c>
      <c r="T11" s="21">
        <v>1195</v>
      </c>
      <c r="U11" s="22">
        <v>0.019909366565592616</v>
      </c>
      <c r="V11" s="21">
        <v>1744</v>
      </c>
      <c r="W11" s="22">
        <v>0.029056012795308388</v>
      </c>
    </row>
    <row r="12" spans="1:23" ht="15">
      <c r="A12" s="17" t="s">
        <v>106</v>
      </c>
      <c r="B12" s="17" t="s">
        <v>39</v>
      </c>
      <c r="C12" s="21">
        <v>20014</v>
      </c>
      <c r="D12" s="21">
        <v>11526</v>
      </c>
      <c r="E12" s="34">
        <v>0.5758968721894674</v>
      </c>
      <c r="F12" s="35">
        <v>59</v>
      </c>
      <c r="G12" s="36">
        <v>0.005118861703973625</v>
      </c>
      <c r="H12" s="32">
        <v>135</v>
      </c>
      <c r="I12" s="22">
        <v>0.011712649661634565</v>
      </c>
      <c r="J12" s="21">
        <v>7240</v>
      </c>
      <c r="K12" s="22">
        <v>0.6281450633350686</v>
      </c>
      <c r="L12" s="21">
        <v>2859</v>
      </c>
      <c r="M12" s="22">
        <v>0.2480478917230609</v>
      </c>
      <c r="N12" s="21">
        <v>346</v>
      </c>
      <c r="O12" s="22">
        <v>0.03001908728093007</v>
      </c>
      <c r="P12" s="21">
        <v>336</v>
      </c>
      <c r="Q12" s="22">
        <v>0.029151483602290473</v>
      </c>
      <c r="R12" s="21">
        <v>258</v>
      </c>
      <c r="S12" s="22">
        <v>0.022384174908901613</v>
      </c>
      <c r="T12" s="21">
        <v>167</v>
      </c>
      <c r="U12" s="22">
        <v>0.014488981433281277</v>
      </c>
      <c r="V12" s="21">
        <v>126</v>
      </c>
      <c r="W12" s="22">
        <v>0.010931806350858927</v>
      </c>
    </row>
    <row r="13" spans="1:23" ht="15">
      <c r="A13" s="17" t="s">
        <v>112</v>
      </c>
      <c r="B13" s="17" t="s">
        <v>45</v>
      </c>
      <c r="C13" s="21">
        <v>8200</v>
      </c>
      <c r="D13" s="21">
        <v>5098</v>
      </c>
      <c r="E13" s="34">
        <v>0.6217073170731707</v>
      </c>
      <c r="F13" s="35">
        <v>26</v>
      </c>
      <c r="G13" s="36">
        <v>0.0051000392310710085</v>
      </c>
      <c r="H13" s="32">
        <v>57</v>
      </c>
      <c r="I13" s="22">
        <v>0.01118085523734798</v>
      </c>
      <c r="J13" s="21">
        <v>3430</v>
      </c>
      <c r="K13" s="22">
        <v>0.6728128677912907</v>
      </c>
      <c r="L13" s="21">
        <v>998</v>
      </c>
      <c r="M13" s="22">
        <v>0.19576304433111025</v>
      </c>
      <c r="N13" s="21">
        <v>78</v>
      </c>
      <c r="O13" s="22">
        <v>0.015300117693213025</v>
      </c>
      <c r="P13" s="21">
        <v>288</v>
      </c>
      <c r="Q13" s="22">
        <v>0.05649274225186347</v>
      </c>
      <c r="R13" s="21">
        <v>92</v>
      </c>
      <c r="S13" s="22">
        <v>0.018046292663789723</v>
      </c>
      <c r="T13" s="21">
        <v>63</v>
      </c>
      <c r="U13" s="22">
        <v>0.012357787367595135</v>
      </c>
      <c r="V13" s="21">
        <v>66</v>
      </c>
      <c r="W13" s="22">
        <v>0.012946253432718713</v>
      </c>
    </row>
    <row r="14" spans="1:23" ht="15">
      <c r="A14" s="17" t="s">
        <v>116</v>
      </c>
      <c r="B14" s="17" t="s">
        <v>49</v>
      </c>
      <c r="C14" s="21">
        <v>3170</v>
      </c>
      <c r="D14" s="21">
        <v>2093</v>
      </c>
      <c r="E14" s="34">
        <v>0.6602523659305993</v>
      </c>
      <c r="F14" s="35">
        <v>16</v>
      </c>
      <c r="G14" s="36">
        <v>0.007644529383659818</v>
      </c>
      <c r="H14" s="32">
        <v>30</v>
      </c>
      <c r="I14" s="22">
        <v>0.01433349259436216</v>
      </c>
      <c r="J14" s="21">
        <v>1403</v>
      </c>
      <c r="K14" s="22">
        <v>0.6703296703296703</v>
      </c>
      <c r="L14" s="21">
        <v>505</v>
      </c>
      <c r="M14" s="22">
        <v>0.241280458671763</v>
      </c>
      <c r="N14" s="21">
        <v>18</v>
      </c>
      <c r="O14" s="22">
        <v>0.008600095556617296</v>
      </c>
      <c r="P14" s="21">
        <v>68</v>
      </c>
      <c r="Q14" s="22">
        <v>0.03248924988055423</v>
      </c>
      <c r="R14" s="21">
        <v>14</v>
      </c>
      <c r="S14" s="22">
        <v>0.006688963210702341</v>
      </c>
      <c r="T14" s="21">
        <v>23</v>
      </c>
      <c r="U14" s="22">
        <v>0.01098901098901099</v>
      </c>
      <c r="V14" s="21">
        <v>16</v>
      </c>
      <c r="W14" s="22">
        <v>0.007644529383659818</v>
      </c>
    </row>
    <row r="15" spans="1:23" ht="15">
      <c r="A15" s="17" t="s">
        <v>121</v>
      </c>
      <c r="B15" s="17" t="s">
        <v>54</v>
      </c>
      <c r="C15" s="21">
        <v>4409</v>
      </c>
      <c r="D15" s="21">
        <v>2791</v>
      </c>
      <c r="E15" s="34">
        <v>0.6330233613064187</v>
      </c>
      <c r="F15" s="35">
        <v>48</v>
      </c>
      <c r="G15" s="36">
        <v>0.017198136868505912</v>
      </c>
      <c r="H15" s="32">
        <v>37</v>
      </c>
      <c r="I15" s="22">
        <v>0.013256897169473307</v>
      </c>
      <c r="J15" s="21">
        <v>1901</v>
      </c>
      <c r="K15" s="22">
        <v>0.6811178788964529</v>
      </c>
      <c r="L15" s="21">
        <v>602</v>
      </c>
      <c r="M15" s="22">
        <v>0.21569329989251165</v>
      </c>
      <c r="N15" s="21">
        <v>45</v>
      </c>
      <c r="O15" s="22">
        <v>0.016123253314224293</v>
      </c>
      <c r="P15" s="21">
        <v>77</v>
      </c>
      <c r="Q15" s="22">
        <v>0.027588677893228233</v>
      </c>
      <c r="R15" s="21">
        <v>34</v>
      </c>
      <c r="S15" s="22">
        <v>0.012182013615191688</v>
      </c>
      <c r="T15" s="21">
        <v>26</v>
      </c>
      <c r="U15" s="22">
        <v>0.009315657470440702</v>
      </c>
      <c r="V15" s="21">
        <v>21</v>
      </c>
      <c r="W15" s="22">
        <v>0.007524184879971337</v>
      </c>
    </row>
    <row r="16" spans="1:23" ht="15">
      <c r="A16" s="17" t="s">
        <v>123</v>
      </c>
      <c r="B16" s="17" t="s">
        <v>56</v>
      </c>
      <c r="C16" s="21">
        <v>12192</v>
      </c>
      <c r="D16" s="21">
        <v>7293</v>
      </c>
      <c r="E16" s="34">
        <v>0.5981791338582677</v>
      </c>
      <c r="F16" s="35">
        <v>62</v>
      </c>
      <c r="G16" s="36">
        <v>0.008501302618949678</v>
      </c>
      <c r="H16" s="32">
        <v>141</v>
      </c>
      <c r="I16" s="22">
        <v>0.019333607568901685</v>
      </c>
      <c r="J16" s="21">
        <v>5350</v>
      </c>
      <c r="K16" s="22">
        <v>0.7335801453448513</v>
      </c>
      <c r="L16" s="21">
        <v>840</v>
      </c>
      <c r="M16" s="22">
        <v>0.11517893870835047</v>
      </c>
      <c r="N16" s="21">
        <v>169</v>
      </c>
      <c r="O16" s="22">
        <v>0.023172905525846704</v>
      </c>
      <c r="P16" s="21">
        <v>401</v>
      </c>
      <c r="Q16" s="22">
        <v>0.05498423145481969</v>
      </c>
      <c r="R16" s="21">
        <v>133</v>
      </c>
      <c r="S16" s="22">
        <v>0.018236665295488824</v>
      </c>
      <c r="T16" s="21">
        <v>103</v>
      </c>
      <c r="U16" s="22">
        <v>0.014123131770190594</v>
      </c>
      <c r="V16" s="21">
        <v>94</v>
      </c>
      <c r="W16" s="22">
        <v>0.012889071712601124</v>
      </c>
    </row>
    <row r="17" spans="1:23" ht="15">
      <c r="A17" s="17" t="s">
        <v>128</v>
      </c>
      <c r="B17" s="17" t="s">
        <v>61</v>
      </c>
      <c r="C17" s="21">
        <v>30426</v>
      </c>
      <c r="D17" s="21">
        <v>19525</v>
      </c>
      <c r="E17" s="34">
        <v>0.6417208966015907</v>
      </c>
      <c r="F17" s="35">
        <v>213</v>
      </c>
      <c r="G17" s="36">
        <v>0.01090909090909091</v>
      </c>
      <c r="H17" s="32">
        <v>306</v>
      </c>
      <c r="I17" s="22">
        <v>0.015672215108834826</v>
      </c>
      <c r="J17" s="21">
        <v>12068</v>
      </c>
      <c r="K17" s="22">
        <v>0.6180793854033291</v>
      </c>
      <c r="L17" s="21">
        <v>3337</v>
      </c>
      <c r="M17" s="22">
        <v>0.1709090909090909</v>
      </c>
      <c r="N17" s="21">
        <v>1033</v>
      </c>
      <c r="O17" s="22">
        <v>0.05290653008962868</v>
      </c>
      <c r="P17" s="21">
        <v>1024</v>
      </c>
      <c r="Q17" s="22">
        <v>0.052445582586427654</v>
      </c>
      <c r="R17" s="21">
        <v>620</v>
      </c>
      <c r="S17" s="22">
        <v>0.03175416133162612</v>
      </c>
      <c r="T17" s="21">
        <v>444</v>
      </c>
      <c r="U17" s="22">
        <v>0.022740076824583868</v>
      </c>
      <c r="V17" s="21">
        <v>480</v>
      </c>
      <c r="W17" s="22">
        <v>0.024583866837387964</v>
      </c>
    </row>
    <row r="18" spans="1:23" ht="15">
      <c r="A18" s="17" t="s">
        <v>134</v>
      </c>
      <c r="B18" s="17" t="s">
        <v>66</v>
      </c>
      <c r="C18" s="21">
        <v>8708</v>
      </c>
      <c r="D18" s="21">
        <v>5233</v>
      </c>
      <c r="E18" s="34">
        <v>0.6009416628387689</v>
      </c>
      <c r="F18" s="35">
        <v>43</v>
      </c>
      <c r="G18" s="36">
        <v>0.008217083890693675</v>
      </c>
      <c r="H18" s="32">
        <v>87</v>
      </c>
      <c r="I18" s="22">
        <v>0.016625262755589527</v>
      </c>
      <c r="J18" s="21">
        <v>3545</v>
      </c>
      <c r="K18" s="22">
        <v>0.6774316835467227</v>
      </c>
      <c r="L18" s="21">
        <v>945</v>
      </c>
      <c r="M18" s="22">
        <v>0.18058475062105867</v>
      </c>
      <c r="N18" s="21">
        <v>88</v>
      </c>
      <c r="O18" s="22">
        <v>0.016816357729791707</v>
      </c>
      <c r="P18" s="21">
        <v>263</v>
      </c>
      <c r="Q18" s="22">
        <v>0.050257978215172944</v>
      </c>
      <c r="R18" s="21">
        <v>81</v>
      </c>
      <c r="S18" s="22">
        <v>0.015478692910376457</v>
      </c>
      <c r="T18" s="21">
        <v>123</v>
      </c>
      <c r="U18" s="22">
        <v>0.023504681826867952</v>
      </c>
      <c r="V18" s="21">
        <v>58</v>
      </c>
      <c r="W18" s="22">
        <v>0.011083508503726351</v>
      </c>
    </row>
    <row r="19" spans="1:23" ht="15">
      <c r="A19" s="17" t="s">
        <v>141</v>
      </c>
      <c r="B19" s="17" t="s">
        <v>73</v>
      </c>
      <c r="C19" s="21">
        <v>6256</v>
      </c>
      <c r="D19" s="21">
        <v>3575</v>
      </c>
      <c r="E19" s="34">
        <v>0.5714514066496164</v>
      </c>
      <c r="F19" s="35">
        <v>25</v>
      </c>
      <c r="G19" s="36">
        <v>0.006993006993006993</v>
      </c>
      <c r="H19" s="32">
        <v>58</v>
      </c>
      <c r="I19" s="22">
        <v>0.016223776223776225</v>
      </c>
      <c r="J19" s="21">
        <v>2422</v>
      </c>
      <c r="K19" s="22">
        <v>0.6774825174825175</v>
      </c>
      <c r="L19" s="21">
        <v>760</v>
      </c>
      <c r="M19" s="22">
        <v>0.2125874125874126</v>
      </c>
      <c r="N19" s="21">
        <v>41</v>
      </c>
      <c r="O19" s="22">
        <v>0.01146853146853147</v>
      </c>
      <c r="P19" s="21">
        <v>148</v>
      </c>
      <c r="Q19" s="22">
        <v>0.0413986013986014</v>
      </c>
      <c r="R19" s="21">
        <v>45</v>
      </c>
      <c r="S19" s="22">
        <v>0.012587412587412588</v>
      </c>
      <c r="T19" s="21">
        <v>33</v>
      </c>
      <c r="U19" s="22">
        <v>0.009230769230769232</v>
      </c>
      <c r="V19" s="21">
        <v>43</v>
      </c>
      <c r="W19" s="22">
        <v>0.012027972027972029</v>
      </c>
    </row>
    <row r="20" spans="1:23" ht="15">
      <c r="A20" s="18"/>
      <c r="B20" s="23" t="s">
        <v>150</v>
      </c>
      <c r="C20" s="27">
        <v>232502</v>
      </c>
      <c r="D20" s="27">
        <v>140721</v>
      </c>
      <c r="E20" s="37">
        <v>0.6052464064825249</v>
      </c>
      <c r="F20" s="38">
        <v>1148</v>
      </c>
      <c r="G20" s="39">
        <v>0.008157986370193503</v>
      </c>
      <c r="H20" s="33">
        <v>2077</v>
      </c>
      <c r="I20" s="28">
        <v>0.014759701821334414</v>
      </c>
      <c r="J20" s="27">
        <v>90339</v>
      </c>
      <c r="K20" s="28">
        <v>0.6419724134990513</v>
      </c>
      <c r="L20" s="27">
        <v>21699</v>
      </c>
      <c r="M20" s="28">
        <v>0.15419873366448505</v>
      </c>
      <c r="N20" s="27">
        <v>7659</v>
      </c>
      <c r="O20" s="28">
        <v>0.05442684460741467</v>
      </c>
      <c r="P20" s="27">
        <v>7512</v>
      </c>
      <c r="Q20" s="28">
        <v>0.05338222440147526</v>
      </c>
      <c r="R20" s="27">
        <v>4186</v>
      </c>
      <c r="S20" s="28">
        <v>0.02974680395960802</v>
      </c>
      <c r="T20" s="27">
        <v>3173</v>
      </c>
      <c r="U20" s="28">
        <v>0.02254816267650173</v>
      </c>
      <c r="V20" s="27">
        <v>2928</v>
      </c>
      <c r="W20" s="28">
        <v>0.020807128999936045</v>
      </c>
    </row>
    <row r="21" spans="2:23" ht="15">
      <c r="B21" s="13" t="s">
        <v>147</v>
      </c>
      <c r="C21" s="14"/>
      <c r="D21" s="14"/>
      <c r="E21" s="30"/>
      <c r="F21" s="31"/>
      <c r="G21" s="14"/>
      <c r="H21" s="15"/>
      <c r="I21" s="14"/>
      <c r="J21" s="16">
        <v>33</v>
      </c>
      <c r="K21" s="16"/>
      <c r="L21" s="16">
        <v>7</v>
      </c>
      <c r="M21" s="16"/>
      <c r="N21" s="16">
        <v>2</v>
      </c>
      <c r="O21" s="16"/>
      <c r="P21" s="16">
        <v>2</v>
      </c>
      <c r="Q21" s="16"/>
      <c r="R21" s="16">
        <v>1</v>
      </c>
      <c r="S21" s="16"/>
      <c r="T21" s="16">
        <v>1</v>
      </c>
      <c r="U21" s="16"/>
      <c r="V21" s="16">
        <v>1</v>
      </c>
      <c r="W21" s="14"/>
    </row>
  </sheetData>
  <sheetProtection/>
  <printOptions/>
  <pageMargins left="0.22" right="0.21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Y6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28125" style="4" customWidth="1"/>
    <col min="2" max="2" width="20.00390625" style="4" customWidth="1"/>
    <col min="3" max="3" width="23.57421875" style="4" customWidth="1"/>
    <col min="4" max="4" width="11.28125" style="4" customWidth="1"/>
    <col min="5" max="5" width="10.28125" style="4" customWidth="1"/>
    <col min="6" max="6" width="9.140625" style="24" customWidth="1"/>
    <col min="7" max="7" width="9.8515625" style="6" customWidth="1"/>
    <col min="8" max="8" width="7.7109375" style="24" customWidth="1"/>
    <col min="9" max="9" width="8.140625" style="6" customWidth="1"/>
    <col min="10" max="10" width="9.140625" style="24" customWidth="1"/>
    <col min="11" max="11" width="8.140625" style="6" customWidth="1"/>
    <col min="12" max="12" width="9.140625" style="24" customWidth="1"/>
    <col min="13" max="13" width="8.140625" style="6" customWidth="1"/>
    <col min="14" max="14" width="9.140625" style="24" customWidth="1"/>
    <col min="15" max="15" width="8.140625" style="6" customWidth="1"/>
    <col min="16" max="16" width="9.140625" style="24" customWidth="1"/>
    <col min="17" max="17" width="8.140625" style="6" customWidth="1"/>
    <col min="18" max="18" width="9.140625" style="24" customWidth="1"/>
    <col min="19" max="19" width="8.140625" style="6" customWidth="1"/>
    <col min="20" max="20" width="9.140625" style="24" customWidth="1"/>
    <col min="21" max="21" width="8.140625" style="6" customWidth="1"/>
    <col min="22" max="22" width="9.140625" style="24" customWidth="1"/>
    <col min="23" max="23" width="9.421875" style="5" customWidth="1"/>
    <col min="24" max="16384" width="9.140625" style="4" customWidth="1"/>
  </cols>
  <sheetData>
    <row r="1" ht="19.5" customHeight="1"/>
    <row r="2" ht="19.5" customHeight="1"/>
    <row r="3" spans="1:22" s="7" customFormat="1" ht="15">
      <c r="A3" s="7" t="s">
        <v>149</v>
      </c>
      <c r="F3" s="19"/>
      <c r="H3" s="19"/>
      <c r="J3" s="19"/>
      <c r="L3" s="19"/>
      <c r="N3" s="19"/>
      <c r="P3" s="19"/>
      <c r="R3" s="19"/>
      <c r="T3" s="19"/>
      <c r="V3" s="19"/>
    </row>
    <row r="4" spans="1:22" s="7" customFormat="1" ht="15.75">
      <c r="A4" s="8" t="s">
        <v>78</v>
      </c>
      <c r="B4" s="29"/>
      <c r="C4" s="46"/>
      <c r="F4" s="19"/>
      <c r="H4" s="19"/>
      <c r="J4" s="19"/>
      <c r="L4" s="19"/>
      <c r="N4" s="19"/>
      <c r="P4" s="19"/>
      <c r="R4" s="19"/>
      <c r="T4" s="19"/>
      <c r="V4" s="19"/>
    </row>
    <row r="5" spans="1:22" s="7" customFormat="1" ht="15">
      <c r="A5" s="7" t="s">
        <v>79</v>
      </c>
      <c r="F5" s="19"/>
      <c r="H5" s="19"/>
      <c r="J5" s="19"/>
      <c r="L5" s="19"/>
      <c r="N5" s="19"/>
      <c r="P5" s="19"/>
      <c r="R5" s="19"/>
      <c r="T5" s="19"/>
      <c r="V5" s="19"/>
    </row>
    <row r="6" spans="1:22" s="7" customFormat="1" ht="15">
      <c r="A6" s="7" t="s">
        <v>148</v>
      </c>
      <c r="F6" s="19"/>
      <c r="H6" s="19"/>
      <c r="J6" s="19"/>
      <c r="L6" s="19"/>
      <c r="N6" s="19"/>
      <c r="P6" s="19"/>
      <c r="R6" s="19"/>
      <c r="T6" s="19"/>
      <c r="V6" s="19"/>
    </row>
    <row r="7" spans="6:22" s="7" customFormat="1" ht="15">
      <c r="F7" s="19"/>
      <c r="H7" s="19"/>
      <c r="J7" s="19"/>
      <c r="L7" s="19"/>
      <c r="N7" s="19"/>
      <c r="P7" s="19"/>
      <c r="R7" s="19"/>
      <c r="T7" s="19"/>
      <c r="V7" s="19"/>
    </row>
    <row r="8" spans="1:24" s="3" customFormat="1" ht="12">
      <c r="A8" s="1" t="s">
        <v>151</v>
      </c>
      <c r="B8" s="1" t="s">
        <v>0</v>
      </c>
      <c r="C8" s="1" t="s">
        <v>1</v>
      </c>
      <c r="D8" s="2" t="s">
        <v>2</v>
      </c>
      <c r="E8" s="2" t="s">
        <v>3</v>
      </c>
      <c r="F8" s="9" t="s">
        <v>77</v>
      </c>
      <c r="G8" s="12" t="s">
        <v>4</v>
      </c>
      <c r="H8" s="9" t="s">
        <v>77</v>
      </c>
      <c r="I8" s="12" t="s">
        <v>5</v>
      </c>
      <c r="J8" s="9" t="s">
        <v>77</v>
      </c>
      <c r="K8" s="12" t="s">
        <v>6</v>
      </c>
      <c r="L8" s="9" t="s">
        <v>77</v>
      </c>
      <c r="M8" s="12" t="s">
        <v>7</v>
      </c>
      <c r="N8" s="9" t="s">
        <v>77</v>
      </c>
      <c r="O8" s="12" t="s">
        <v>8</v>
      </c>
      <c r="P8" s="9" t="s">
        <v>77</v>
      </c>
      <c r="Q8" s="12" t="s">
        <v>9</v>
      </c>
      <c r="R8" s="9" t="s">
        <v>77</v>
      </c>
      <c r="S8" s="12" t="s">
        <v>10</v>
      </c>
      <c r="T8" s="9" t="s">
        <v>77</v>
      </c>
      <c r="U8" s="12" t="s">
        <v>11</v>
      </c>
      <c r="V8" s="9" t="s">
        <v>77</v>
      </c>
      <c r="W8" s="12" t="s">
        <v>12</v>
      </c>
      <c r="X8" s="9" t="s">
        <v>77</v>
      </c>
    </row>
    <row r="9" spans="1:24" s="3" customFormat="1" ht="12">
      <c r="A9" s="17" t="s">
        <v>81</v>
      </c>
      <c r="B9" s="17" t="s">
        <v>13</v>
      </c>
      <c r="C9" s="17" t="s">
        <v>14</v>
      </c>
      <c r="D9" s="40">
        <v>3090</v>
      </c>
      <c r="E9" s="40">
        <v>1979</v>
      </c>
      <c r="F9" s="22">
        <v>0.640453074433657</v>
      </c>
      <c r="G9" s="40">
        <v>11</v>
      </c>
      <c r="H9" s="22">
        <v>0.0055583628094997475</v>
      </c>
      <c r="I9" s="40">
        <v>27</v>
      </c>
      <c r="J9" s="22">
        <v>0.013643254168772108</v>
      </c>
      <c r="K9" s="40">
        <v>1496</v>
      </c>
      <c r="L9" s="22">
        <v>0.7559373420919656</v>
      </c>
      <c r="M9" s="40">
        <v>101</v>
      </c>
      <c r="N9" s="22">
        <v>0.05103587670540677</v>
      </c>
      <c r="O9" s="40">
        <v>51</v>
      </c>
      <c r="P9" s="22">
        <v>0.025770591207680646</v>
      </c>
      <c r="Q9" s="40">
        <v>241</v>
      </c>
      <c r="R9" s="22">
        <v>0.12177867609903992</v>
      </c>
      <c r="S9" s="40">
        <v>14</v>
      </c>
      <c r="T9" s="22">
        <v>0.007074279939363315</v>
      </c>
      <c r="U9" s="40">
        <v>18</v>
      </c>
      <c r="V9" s="22">
        <v>0.009095502779181405</v>
      </c>
      <c r="W9" s="40">
        <v>20</v>
      </c>
      <c r="X9" s="22">
        <v>0.01010611419909045</v>
      </c>
    </row>
    <row r="10" spans="1:24" s="3" customFormat="1" ht="12">
      <c r="A10" s="17" t="s">
        <v>82</v>
      </c>
      <c r="B10" s="17" t="s">
        <v>13</v>
      </c>
      <c r="C10" s="17" t="s">
        <v>15</v>
      </c>
      <c r="D10" s="40">
        <v>2912</v>
      </c>
      <c r="E10" s="40">
        <v>1811</v>
      </c>
      <c r="F10" s="22">
        <v>0.6219093406593407</v>
      </c>
      <c r="G10" s="40">
        <v>15</v>
      </c>
      <c r="H10" s="22">
        <v>0.008282716731087797</v>
      </c>
      <c r="I10" s="40">
        <v>23</v>
      </c>
      <c r="J10" s="22">
        <v>0.012700165654334622</v>
      </c>
      <c r="K10" s="40">
        <v>1360</v>
      </c>
      <c r="L10" s="22">
        <v>0.7509663169519603</v>
      </c>
      <c r="M10" s="40">
        <v>131</v>
      </c>
      <c r="N10" s="22">
        <v>0.07233572611816676</v>
      </c>
      <c r="O10" s="40">
        <v>35</v>
      </c>
      <c r="P10" s="22">
        <v>0.01932633903920486</v>
      </c>
      <c r="Q10" s="40">
        <v>174</v>
      </c>
      <c r="R10" s="22">
        <v>0.09607951408061845</v>
      </c>
      <c r="S10" s="40">
        <v>18</v>
      </c>
      <c r="T10" s="22">
        <v>0.009939260077305357</v>
      </c>
      <c r="U10" s="40">
        <v>29</v>
      </c>
      <c r="V10" s="22">
        <v>0.01601325234676974</v>
      </c>
      <c r="W10" s="40">
        <v>26</v>
      </c>
      <c r="X10" s="22">
        <v>0.01435670900055218</v>
      </c>
    </row>
    <row r="11" spans="1:24" s="3" customFormat="1" ht="12">
      <c r="A11" s="17" t="s">
        <v>83</v>
      </c>
      <c r="B11" s="17" t="s">
        <v>13</v>
      </c>
      <c r="C11" s="17" t="s">
        <v>16</v>
      </c>
      <c r="D11" s="40">
        <v>1467</v>
      </c>
      <c r="E11" s="40">
        <v>857</v>
      </c>
      <c r="F11" s="22">
        <v>0.5841854124062713</v>
      </c>
      <c r="G11" s="40">
        <v>3</v>
      </c>
      <c r="H11" s="22">
        <v>0.003500583430571762</v>
      </c>
      <c r="I11" s="40">
        <v>15</v>
      </c>
      <c r="J11" s="22">
        <v>0.01750291715285881</v>
      </c>
      <c r="K11" s="40">
        <v>686</v>
      </c>
      <c r="L11" s="22">
        <v>0.8004667444574096</v>
      </c>
      <c r="M11" s="40">
        <v>55</v>
      </c>
      <c r="N11" s="22">
        <v>0.06417736289381563</v>
      </c>
      <c r="O11" s="40">
        <v>13</v>
      </c>
      <c r="P11" s="22">
        <v>0.015169194865810968</v>
      </c>
      <c r="Q11" s="40">
        <v>62</v>
      </c>
      <c r="R11" s="22">
        <v>0.07234539089848308</v>
      </c>
      <c r="S11" s="40">
        <v>6</v>
      </c>
      <c r="T11" s="22">
        <v>0.007001166861143524</v>
      </c>
      <c r="U11" s="40">
        <v>2</v>
      </c>
      <c r="V11" s="22">
        <v>0.002333722287047841</v>
      </c>
      <c r="W11" s="40">
        <v>15</v>
      </c>
      <c r="X11" s="22">
        <v>0.01750291715285881</v>
      </c>
    </row>
    <row r="12" spans="1:24" s="3" customFormat="1" ht="12">
      <c r="A12" s="17" t="s">
        <v>84</v>
      </c>
      <c r="B12" s="17" t="s">
        <v>13</v>
      </c>
      <c r="C12" s="17" t="s">
        <v>17</v>
      </c>
      <c r="D12" s="40">
        <v>1102</v>
      </c>
      <c r="E12" s="40">
        <v>619</v>
      </c>
      <c r="F12" s="22">
        <v>0.5617059891107078</v>
      </c>
      <c r="G12" s="40">
        <v>2</v>
      </c>
      <c r="H12" s="22">
        <v>0.0032310177705977385</v>
      </c>
      <c r="I12" s="40">
        <v>4</v>
      </c>
      <c r="J12" s="22">
        <v>0.006462035541195477</v>
      </c>
      <c r="K12" s="40">
        <v>455</v>
      </c>
      <c r="L12" s="22">
        <v>0.7350565428109854</v>
      </c>
      <c r="M12" s="40">
        <v>28</v>
      </c>
      <c r="N12" s="22">
        <v>0.045234248788368334</v>
      </c>
      <c r="O12" s="40">
        <v>5</v>
      </c>
      <c r="P12" s="22">
        <v>0.008077544426494346</v>
      </c>
      <c r="Q12" s="40">
        <v>106</v>
      </c>
      <c r="R12" s="22">
        <v>0.17124394184168013</v>
      </c>
      <c r="S12" s="40">
        <v>2</v>
      </c>
      <c r="T12" s="22">
        <v>0.0032310177705977385</v>
      </c>
      <c r="U12" s="40">
        <v>9</v>
      </c>
      <c r="V12" s="22">
        <v>0.014539579967689823</v>
      </c>
      <c r="W12" s="40">
        <v>8</v>
      </c>
      <c r="X12" s="22">
        <v>0.012924071082390954</v>
      </c>
    </row>
    <row r="13" spans="1:24" s="3" customFormat="1" ht="12">
      <c r="A13" s="17" t="s">
        <v>85</v>
      </c>
      <c r="B13" s="17" t="s">
        <v>13</v>
      </c>
      <c r="C13" s="17" t="s">
        <v>18</v>
      </c>
      <c r="D13" s="40">
        <v>233</v>
      </c>
      <c r="E13" s="40">
        <v>166</v>
      </c>
      <c r="F13" s="22">
        <v>0.7124463519313304</v>
      </c>
      <c r="G13" s="40">
        <v>2</v>
      </c>
      <c r="H13" s="22">
        <v>0.012048192771084338</v>
      </c>
      <c r="I13" s="40">
        <v>2</v>
      </c>
      <c r="J13" s="22">
        <v>0.012048192771084338</v>
      </c>
      <c r="K13" s="40">
        <v>106</v>
      </c>
      <c r="L13" s="22">
        <v>0.6385542168674698</v>
      </c>
      <c r="M13" s="40">
        <v>42</v>
      </c>
      <c r="N13" s="22">
        <v>0.25301204819277107</v>
      </c>
      <c r="O13" s="40">
        <v>2</v>
      </c>
      <c r="P13" s="22">
        <v>0.012048192771084338</v>
      </c>
      <c r="Q13" s="40">
        <v>5</v>
      </c>
      <c r="R13" s="22">
        <v>0.030120481927710843</v>
      </c>
      <c r="S13" s="40">
        <v>3</v>
      </c>
      <c r="T13" s="22">
        <v>0.018072289156626505</v>
      </c>
      <c r="U13" s="40">
        <v>3</v>
      </c>
      <c r="V13" s="22">
        <v>0.018072289156626505</v>
      </c>
      <c r="W13" s="40">
        <v>1</v>
      </c>
      <c r="X13" s="22">
        <v>0.006024096385542169</v>
      </c>
    </row>
    <row r="14" spans="1:24" s="3" customFormat="1" ht="12">
      <c r="A14" s="17" t="s">
        <v>86</v>
      </c>
      <c r="B14" s="17" t="s">
        <v>13</v>
      </c>
      <c r="C14" s="17" t="s">
        <v>19</v>
      </c>
      <c r="D14" s="40">
        <v>666</v>
      </c>
      <c r="E14" s="40">
        <v>379</v>
      </c>
      <c r="F14" s="22">
        <v>0.5690690690690691</v>
      </c>
      <c r="G14" s="40">
        <v>2</v>
      </c>
      <c r="H14" s="22">
        <v>0.005277044854881266</v>
      </c>
      <c r="I14" s="40">
        <v>4</v>
      </c>
      <c r="J14" s="22">
        <v>0.010554089709762533</v>
      </c>
      <c r="K14" s="40">
        <v>249</v>
      </c>
      <c r="L14" s="22">
        <v>0.6569920844327177</v>
      </c>
      <c r="M14" s="40">
        <v>24</v>
      </c>
      <c r="N14" s="22">
        <v>0.0633245382585752</v>
      </c>
      <c r="O14" s="40">
        <v>11</v>
      </c>
      <c r="P14" s="22">
        <v>0.029023746701846966</v>
      </c>
      <c r="Q14" s="40">
        <v>73</v>
      </c>
      <c r="R14" s="22">
        <v>0.19261213720316622</v>
      </c>
      <c r="S14" s="40">
        <v>5</v>
      </c>
      <c r="T14" s="22">
        <v>0.013192612137203167</v>
      </c>
      <c r="U14" s="40">
        <v>7</v>
      </c>
      <c r="V14" s="22">
        <v>0.018469656992084433</v>
      </c>
      <c r="W14" s="40">
        <v>4</v>
      </c>
      <c r="X14" s="22">
        <v>0.010554089709762533</v>
      </c>
    </row>
    <row r="15" spans="1:24" s="3" customFormat="1" ht="12">
      <c r="A15" s="17" t="s">
        <v>87</v>
      </c>
      <c r="B15" s="17" t="s">
        <v>13</v>
      </c>
      <c r="C15" s="17" t="s">
        <v>20</v>
      </c>
      <c r="D15" s="40">
        <v>1101</v>
      </c>
      <c r="E15" s="40">
        <v>674</v>
      </c>
      <c r="F15" s="22">
        <v>0.6121707538601272</v>
      </c>
      <c r="G15" s="40">
        <v>8</v>
      </c>
      <c r="H15" s="22">
        <v>0.011869436201780416</v>
      </c>
      <c r="I15" s="40">
        <v>6</v>
      </c>
      <c r="J15" s="22">
        <v>0.008902077151335312</v>
      </c>
      <c r="K15" s="40">
        <v>516</v>
      </c>
      <c r="L15" s="22">
        <v>0.7655786350148368</v>
      </c>
      <c r="M15" s="40">
        <v>30</v>
      </c>
      <c r="N15" s="22">
        <v>0.04451038575667656</v>
      </c>
      <c r="O15" s="40">
        <v>10</v>
      </c>
      <c r="P15" s="22">
        <v>0.01483679525222552</v>
      </c>
      <c r="Q15" s="40">
        <v>88</v>
      </c>
      <c r="R15" s="22">
        <v>0.13056379821958458</v>
      </c>
      <c r="S15" s="40">
        <v>2</v>
      </c>
      <c r="T15" s="22">
        <v>0.002967359050445104</v>
      </c>
      <c r="U15" s="40">
        <v>4</v>
      </c>
      <c r="V15" s="22">
        <v>0.005934718100890208</v>
      </c>
      <c r="W15" s="40">
        <v>10</v>
      </c>
      <c r="X15" s="22">
        <v>0.01483679525222552</v>
      </c>
    </row>
    <row r="16" spans="1:24" s="3" customFormat="1" ht="12">
      <c r="A16" s="17" t="s">
        <v>88</v>
      </c>
      <c r="B16" s="17" t="s">
        <v>13</v>
      </c>
      <c r="C16" s="17" t="s">
        <v>21</v>
      </c>
      <c r="D16" s="40">
        <v>665</v>
      </c>
      <c r="E16" s="40">
        <v>409</v>
      </c>
      <c r="F16" s="22">
        <v>0.6150375939849624</v>
      </c>
      <c r="G16" s="40">
        <v>4</v>
      </c>
      <c r="H16" s="22">
        <v>0.009779951100244499</v>
      </c>
      <c r="I16" s="40">
        <v>5</v>
      </c>
      <c r="J16" s="22">
        <v>0.012224938875305624</v>
      </c>
      <c r="K16" s="40">
        <v>309</v>
      </c>
      <c r="L16" s="22">
        <v>0.7555012224938875</v>
      </c>
      <c r="M16" s="40">
        <v>17</v>
      </c>
      <c r="N16" s="22">
        <v>0.04156479217603912</v>
      </c>
      <c r="O16" s="40">
        <v>5</v>
      </c>
      <c r="P16" s="22">
        <v>0.012224938875305624</v>
      </c>
      <c r="Q16" s="40">
        <v>60</v>
      </c>
      <c r="R16" s="22">
        <v>0.1466992665036675</v>
      </c>
      <c r="S16" s="40">
        <v>6</v>
      </c>
      <c r="T16" s="22">
        <v>0.014669926650366748</v>
      </c>
      <c r="U16" s="40">
        <v>0</v>
      </c>
      <c r="V16" s="22">
        <v>0</v>
      </c>
      <c r="W16" s="40">
        <v>3</v>
      </c>
      <c r="X16" s="22">
        <v>0.007334963325183374</v>
      </c>
    </row>
    <row r="17" spans="1:24" s="3" customFormat="1" ht="12">
      <c r="A17" s="17" t="s">
        <v>90</v>
      </c>
      <c r="B17" s="17" t="s">
        <v>22</v>
      </c>
      <c r="C17" s="17" t="s">
        <v>23</v>
      </c>
      <c r="D17" s="40">
        <v>12879</v>
      </c>
      <c r="E17" s="40">
        <v>7566</v>
      </c>
      <c r="F17" s="22">
        <v>0.5874679711157699</v>
      </c>
      <c r="G17" s="40">
        <v>52</v>
      </c>
      <c r="H17" s="22">
        <v>0.006872852233676976</v>
      </c>
      <c r="I17" s="40">
        <v>85</v>
      </c>
      <c r="J17" s="22">
        <v>0.011234469997356595</v>
      </c>
      <c r="K17" s="40">
        <v>5460</v>
      </c>
      <c r="L17" s="22">
        <v>0.7216494845360825</v>
      </c>
      <c r="M17" s="40">
        <v>637</v>
      </c>
      <c r="N17" s="22">
        <v>0.08419243986254296</v>
      </c>
      <c r="O17" s="40">
        <v>305</v>
      </c>
      <c r="P17" s="22">
        <v>0.04031192175522073</v>
      </c>
      <c r="Q17" s="40">
        <v>353</v>
      </c>
      <c r="R17" s="22">
        <v>0.046656093047845626</v>
      </c>
      <c r="S17" s="40">
        <v>158</v>
      </c>
      <c r="T17" s="22">
        <v>0.020882897171556964</v>
      </c>
      <c r="U17" s="40">
        <v>422</v>
      </c>
      <c r="V17" s="22">
        <v>0.05577583928099392</v>
      </c>
      <c r="W17" s="40">
        <v>94</v>
      </c>
      <c r="X17" s="22">
        <v>0.012424002114723763</v>
      </c>
    </row>
    <row r="18" spans="1:25" s="17" customFormat="1" ht="12">
      <c r="A18" s="17" t="s">
        <v>91</v>
      </c>
      <c r="B18" s="17" t="s">
        <v>22</v>
      </c>
      <c r="C18" s="17" t="s">
        <v>24</v>
      </c>
      <c r="D18" s="40">
        <v>1847</v>
      </c>
      <c r="E18" s="40">
        <v>977</v>
      </c>
      <c r="F18" s="22">
        <v>0.5289658906334597</v>
      </c>
      <c r="G18" s="40">
        <v>3</v>
      </c>
      <c r="H18" s="22">
        <v>0.0030706243602865915</v>
      </c>
      <c r="I18" s="40">
        <v>29</v>
      </c>
      <c r="J18" s="22">
        <v>0.02968270214943705</v>
      </c>
      <c r="K18" s="40">
        <v>751</v>
      </c>
      <c r="L18" s="22">
        <v>0.7686796315250768</v>
      </c>
      <c r="M18" s="40">
        <v>36</v>
      </c>
      <c r="N18" s="22">
        <v>0.0368474923234391</v>
      </c>
      <c r="O18" s="40">
        <v>63</v>
      </c>
      <c r="P18" s="22">
        <v>0.06448311156601842</v>
      </c>
      <c r="Q18" s="40">
        <v>56</v>
      </c>
      <c r="R18" s="22">
        <v>0.057318321392016376</v>
      </c>
      <c r="S18" s="40">
        <v>10</v>
      </c>
      <c r="T18" s="22">
        <v>0.01023541453428864</v>
      </c>
      <c r="U18" s="40">
        <v>19</v>
      </c>
      <c r="V18" s="22">
        <v>0.019447287615148412</v>
      </c>
      <c r="W18" s="40">
        <v>10</v>
      </c>
      <c r="X18" s="22">
        <v>0.01023541453428864</v>
      </c>
      <c r="Y18" s="43"/>
    </row>
    <row r="19" spans="1:24" s="3" customFormat="1" ht="12">
      <c r="A19" s="17" t="s">
        <v>92</v>
      </c>
      <c r="B19" s="17" t="s">
        <v>22</v>
      </c>
      <c r="C19" s="17" t="s">
        <v>25</v>
      </c>
      <c r="D19" s="40">
        <v>7923</v>
      </c>
      <c r="E19" s="40">
        <v>5238</v>
      </c>
      <c r="F19" s="22">
        <v>0.6611132146914047</v>
      </c>
      <c r="G19" s="40">
        <v>28</v>
      </c>
      <c r="H19" s="22">
        <v>0.005345551737304314</v>
      </c>
      <c r="I19" s="40">
        <v>73</v>
      </c>
      <c r="J19" s="22">
        <v>0.013936617029400534</v>
      </c>
      <c r="K19" s="40">
        <v>3969</v>
      </c>
      <c r="L19" s="22">
        <v>0.7577319587628866</v>
      </c>
      <c r="M19" s="40">
        <v>345</v>
      </c>
      <c r="N19" s="22">
        <v>0.06586483390607102</v>
      </c>
      <c r="O19" s="40">
        <v>139</v>
      </c>
      <c r="P19" s="22">
        <v>0.026536846124474992</v>
      </c>
      <c r="Q19" s="40">
        <v>248</v>
      </c>
      <c r="R19" s="22">
        <v>0.047346315387552504</v>
      </c>
      <c r="S19" s="40">
        <v>127</v>
      </c>
      <c r="T19" s="22">
        <v>0.024245895379915998</v>
      </c>
      <c r="U19" s="40">
        <v>259</v>
      </c>
      <c r="V19" s="22">
        <v>0.04944635357006491</v>
      </c>
      <c r="W19" s="40">
        <v>50</v>
      </c>
      <c r="X19" s="22">
        <v>0.009545628102329133</v>
      </c>
    </row>
    <row r="20" spans="1:24" s="3" customFormat="1" ht="12">
      <c r="A20" s="17" t="s">
        <v>93</v>
      </c>
      <c r="B20" s="17" t="s">
        <v>22</v>
      </c>
      <c r="C20" s="17" t="s">
        <v>26</v>
      </c>
      <c r="D20" s="40">
        <v>1869</v>
      </c>
      <c r="E20" s="40">
        <v>1183</v>
      </c>
      <c r="F20" s="22">
        <v>0.6329588014981273</v>
      </c>
      <c r="G20" s="40">
        <v>4</v>
      </c>
      <c r="H20" s="22">
        <v>0.0033812341504649195</v>
      </c>
      <c r="I20" s="40">
        <v>11</v>
      </c>
      <c r="J20" s="22">
        <v>0.009298393913778529</v>
      </c>
      <c r="K20" s="40">
        <v>865</v>
      </c>
      <c r="L20" s="22">
        <v>0.7311918850380389</v>
      </c>
      <c r="M20" s="40">
        <v>102</v>
      </c>
      <c r="N20" s="22">
        <v>0.08622147083685545</v>
      </c>
      <c r="O20" s="40">
        <v>31</v>
      </c>
      <c r="P20" s="22">
        <v>0.026204564666103127</v>
      </c>
      <c r="Q20" s="40">
        <v>47</v>
      </c>
      <c r="R20" s="22">
        <v>0.039729501267962805</v>
      </c>
      <c r="S20" s="40">
        <v>21</v>
      </c>
      <c r="T20" s="22">
        <v>0.01775147928994083</v>
      </c>
      <c r="U20" s="40">
        <v>88</v>
      </c>
      <c r="V20" s="22">
        <v>0.07438715131022823</v>
      </c>
      <c r="W20" s="40">
        <v>14</v>
      </c>
      <c r="X20" s="22">
        <v>0.011834319526627219</v>
      </c>
    </row>
    <row r="21" spans="1:24" s="3" customFormat="1" ht="12">
      <c r="A21" s="17" t="s">
        <v>94</v>
      </c>
      <c r="B21" s="17" t="s">
        <v>22</v>
      </c>
      <c r="C21" s="17" t="s">
        <v>27</v>
      </c>
      <c r="D21" s="40">
        <v>2917</v>
      </c>
      <c r="E21" s="40">
        <v>1707</v>
      </c>
      <c r="F21" s="22">
        <v>0.585190263969832</v>
      </c>
      <c r="G21" s="40">
        <v>10</v>
      </c>
      <c r="H21" s="22">
        <v>0.005858230814294083</v>
      </c>
      <c r="I21" s="40">
        <v>38</v>
      </c>
      <c r="J21" s="22">
        <v>0.022261277094317515</v>
      </c>
      <c r="K21" s="40">
        <v>1062</v>
      </c>
      <c r="L21" s="22">
        <v>0.6221441124780316</v>
      </c>
      <c r="M21" s="40">
        <v>214</v>
      </c>
      <c r="N21" s="22">
        <v>0.1253661394258934</v>
      </c>
      <c r="O21" s="40">
        <v>117</v>
      </c>
      <c r="P21" s="22">
        <v>0.06854130052724078</v>
      </c>
      <c r="Q21" s="40">
        <v>56</v>
      </c>
      <c r="R21" s="22">
        <v>0.032806092560046865</v>
      </c>
      <c r="S21" s="40">
        <v>49</v>
      </c>
      <c r="T21" s="22">
        <v>0.02870533099004101</v>
      </c>
      <c r="U21" s="40">
        <v>136</v>
      </c>
      <c r="V21" s="22">
        <v>0.07967193907439953</v>
      </c>
      <c r="W21" s="40">
        <v>25</v>
      </c>
      <c r="X21" s="22">
        <v>0.014645577035735208</v>
      </c>
    </row>
    <row r="22" spans="1:24" s="3" customFormat="1" ht="12">
      <c r="A22" s="17" t="s">
        <v>96</v>
      </c>
      <c r="B22" s="17" t="s">
        <v>28</v>
      </c>
      <c r="C22" s="17" t="s">
        <v>29</v>
      </c>
      <c r="D22" s="40">
        <v>6606</v>
      </c>
      <c r="E22" s="40">
        <v>3767</v>
      </c>
      <c r="F22" s="22">
        <v>0.5702391765062065</v>
      </c>
      <c r="G22" s="40">
        <v>30</v>
      </c>
      <c r="H22" s="22">
        <v>0.007963897000265464</v>
      </c>
      <c r="I22" s="40">
        <v>52</v>
      </c>
      <c r="J22" s="22">
        <v>0.01380408813379347</v>
      </c>
      <c r="K22" s="40">
        <v>2157</v>
      </c>
      <c r="L22" s="22">
        <v>0.5726041943190868</v>
      </c>
      <c r="M22" s="40">
        <v>615</v>
      </c>
      <c r="N22" s="22">
        <v>0.16325988850544199</v>
      </c>
      <c r="O22" s="40">
        <v>291</v>
      </c>
      <c r="P22" s="22">
        <v>0.077249800902575</v>
      </c>
      <c r="Q22" s="40">
        <v>244</v>
      </c>
      <c r="R22" s="22">
        <v>0.06477302893549243</v>
      </c>
      <c r="S22" s="40">
        <v>168</v>
      </c>
      <c r="T22" s="22">
        <v>0.04459782320148659</v>
      </c>
      <c r="U22" s="40">
        <v>58</v>
      </c>
      <c r="V22" s="22">
        <v>0.015396867533846562</v>
      </c>
      <c r="W22" s="40">
        <v>152</v>
      </c>
      <c r="X22" s="22">
        <v>0.04035041146801168</v>
      </c>
    </row>
    <row r="23" spans="1:24" s="3" customFormat="1" ht="12">
      <c r="A23" s="17" t="s">
        <v>97</v>
      </c>
      <c r="B23" s="17" t="s">
        <v>28</v>
      </c>
      <c r="C23" s="17" t="s">
        <v>30</v>
      </c>
      <c r="D23" s="40">
        <v>6673</v>
      </c>
      <c r="E23" s="40">
        <v>4072</v>
      </c>
      <c r="F23" s="22">
        <v>0.6102202907238123</v>
      </c>
      <c r="G23" s="40">
        <v>32</v>
      </c>
      <c r="H23" s="22">
        <v>0.007858546168958742</v>
      </c>
      <c r="I23" s="40">
        <v>58</v>
      </c>
      <c r="J23" s="22">
        <v>0.01424361493123772</v>
      </c>
      <c r="K23" s="40">
        <v>2482</v>
      </c>
      <c r="L23" s="22">
        <v>0.6095284872298625</v>
      </c>
      <c r="M23" s="40">
        <v>603</v>
      </c>
      <c r="N23" s="22">
        <v>0.1480844793713163</v>
      </c>
      <c r="O23" s="40">
        <v>337</v>
      </c>
      <c r="P23" s="22">
        <v>0.08276031434184676</v>
      </c>
      <c r="Q23" s="40">
        <v>204</v>
      </c>
      <c r="R23" s="22">
        <v>0.05009823182711198</v>
      </c>
      <c r="S23" s="40">
        <v>171</v>
      </c>
      <c r="T23" s="22">
        <v>0.04199410609037328</v>
      </c>
      <c r="U23" s="40">
        <v>80</v>
      </c>
      <c r="V23" s="22">
        <v>0.019646365422396856</v>
      </c>
      <c r="W23" s="40">
        <v>105</v>
      </c>
      <c r="X23" s="22">
        <v>0.025785854616895875</v>
      </c>
    </row>
    <row r="24" spans="1:24" s="3" customFormat="1" ht="12">
      <c r="A24" s="17" t="s">
        <v>98</v>
      </c>
      <c r="B24" s="17" t="s">
        <v>28</v>
      </c>
      <c r="C24" s="17" t="s">
        <v>31</v>
      </c>
      <c r="D24" s="40">
        <v>5952</v>
      </c>
      <c r="E24" s="40">
        <v>3521</v>
      </c>
      <c r="F24" s="22">
        <v>0.5915658602150538</v>
      </c>
      <c r="G24" s="40">
        <v>21</v>
      </c>
      <c r="H24" s="22">
        <v>0.005964214711729622</v>
      </c>
      <c r="I24" s="40">
        <v>42</v>
      </c>
      <c r="J24" s="22">
        <v>0.011928429423459244</v>
      </c>
      <c r="K24" s="40">
        <v>2034</v>
      </c>
      <c r="L24" s="22">
        <v>0.5776767963646692</v>
      </c>
      <c r="M24" s="40">
        <v>596</v>
      </c>
      <c r="N24" s="22">
        <v>0.16927009372337404</v>
      </c>
      <c r="O24" s="40">
        <v>247</v>
      </c>
      <c r="P24" s="22">
        <v>0.07015052541891507</v>
      </c>
      <c r="Q24" s="40">
        <v>221</v>
      </c>
      <c r="R24" s="22">
        <v>0.06276625958534507</v>
      </c>
      <c r="S24" s="40">
        <v>171</v>
      </c>
      <c r="T24" s="22">
        <v>0.04856574836694121</v>
      </c>
      <c r="U24" s="40">
        <v>44</v>
      </c>
      <c r="V24" s="22">
        <v>0.012496449872195399</v>
      </c>
      <c r="W24" s="40">
        <v>145</v>
      </c>
      <c r="X24" s="22">
        <v>0.0411814825333712</v>
      </c>
    </row>
    <row r="25" spans="1:24" s="3" customFormat="1" ht="12">
      <c r="A25" s="17" t="s">
        <v>99</v>
      </c>
      <c r="B25" s="17" t="s">
        <v>28</v>
      </c>
      <c r="C25" s="17" t="s">
        <v>32</v>
      </c>
      <c r="D25" s="40">
        <v>14316</v>
      </c>
      <c r="E25" s="40">
        <v>8333</v>
      </c>
      <c r="F25" s="22">
        <v>0.5820759988823694</v>
      </c>
      <c r="G25" s="40">
        <v>82</v>
      </c>
      <c r="H25" s="22">
        <v>0.00984039361574463</v>
      </c>
      <c r="I25" s="40">
        <v>135</v>
      </c>
      <c r="J25" s="22">
        <v>0.016200648025921038</v>
      </c>
      <c r="K25" s="40">
        <v>4831</v>
      </c>
      <c r="L25" s="22">
        <v>0.5797431897275891</v>
      </c>
      <c r="M25" s="40">
        <v>1402</v>
      </c>
      <c r="N25" s="22">
        <v>0.16824672986919476</v>
      </c>
      <c r="O25" s="40">
        <v>606</v>
      </c>
      <c r="P25" s="22">
        <v>0.07272290891635666</v>
      </c>
      <c r="Q25" s="40">
        <v>452</v>
      </c>
      <c r="R25" s="22">
        <v>0.054242169686787474</v>
      </c>
      <c r="S25" s="40">
        <v>402</v>
      </c>
      <c r="T25" s="22">
        <v>0.04824192967718709</v>
      </c>
      <c r="U25" s="40">
        <v>161</v>
      </c>
      <c r="V25" s="22">
        <v>0.019320772830913237</v>
      </c>
      <c r="W25" s="40">
        <v>262</v>
      </c>
      <c r="X25" s="22">
        <v>0.03144125765030601</v>
      </c>
    </row>
    <row r="26" spans="1:24" s="3" customFormat="1" ht="12">
      <c r="A26" s="17" t="s">
        <v>100</v>
      </c>
      <c r="B26" s="17" t="s">
        <v>28</v>
      </c>
      <c r="C26" s="17" t="s">
        <v>33</v>
      </c>
      <c r="D26" s="40">
        <v>21706</v>
      </c>
      <c r="E26" s="40">
        <v>13551</v>
      </c>
      <c r="F26" s="22">
        <v>0.6242974292822261</v>
      </c>
      <c r="G26" s="40">
        <v>105</v>
      </c>
      <c r="H26" s="22">
        <v>0.007748505645339828</v>
      </c>
      <c r="I26" s="40">
        <v>219</v>
      </c>
      <c r="J26" s="22">
        <v>0.016161168917423068</v>
      </c>
      <c r="K26" s="40">
        <v>8325</v>
      </c>
      <c r="L26" s="22">
        <v>0.6143458047376578</v>
      </c>
      <c r="M26" s="40">
        <v>1774</v>
      </c>
      <c r="N26" s="22">
        <v>0.1309128477603129</v>
      </c>
      <c r="O26" s="40">
        <v>1449</v>
      </c>
      <c r="P26" s="22">
        <v>0.10692937790568961</v>
      </c>
      <c r="Q26" s="40">
        <v>685</v>
      </c>
      <c r="R26" s="22">
        <v>0.050549774924359824</v>
      </c>
      <c r="S26" s="40">
        <v>444</v>
      </c>
      <c r="T26" s="22">
        <v>0.032765109586008416</v>
      </c>
      <c r="U26" s="40">
        <v>272</v>
      </c>
      <c r="V26" s="22">
        <v>0.020072319386023173</v>
      </c>
      <c r="W26" s="40">
        <v>278</v>
      </c>
      <c r="X26" s="22">
        <v>0.020515091137185446</v>
      </c>
    </row>
    <row r="27" spans="1:24" s="3" customFormat="1" ht="12">
      <c r="A27" s="17" t="s">
        <v>101</v>
      </c>
      <c r="B27" s="17" t="s">
        <v>28</v>
      </c>
      <c r="C27" s="17" t="s">
        <v>34</v>
      </c>
      <c r="D27" s="40">
        <v>6083</v>
      </c>
      <c r="E27" s="40">
        <v>3526</v>
      </c>
      <c r="F27" s="22">
        <v>0.5796481999013645</v>
      </c>
      <c r="G27" s="40">
        <v>19</v>
      </c>
      <c r="H27" s="22">
        <v>0.005388542257515599</v>
      </c>
      <c r="I27" s="40">
        <v>45</v>
      </c>
      <c r="J27" s="22">
        <v>0.012762336925694838</v>
      </c>
      <c r="K27" s="40">
        <v>2101</v>
      </c>
      <c r="L27" s="22">
        <v>0.5958593306863301</v>
      </c>
      <c r="M27" s="40">
        <v>571</v>
      </c>
      <c r="N27" s="22">
        <v>0.16193987521270561</v>
      </c>
      <c r="O27" s="40">
        <v>287</v>
      </c>
      <c r="P27" s="22">
        <v>0.08139534883720931</v>
      </c>
      <c r="Q27" s="40">
        <v>196</v>
      </c>
      <c r="R27" s="22">
        <v>0.055587067498581964</v>
      </c>
      <c r="S27" s="40">
        <v>157</v>
      </c>
      <c r="T27" s="22">
        <v>0.0445263754963131</v>
      </c>
      <c r="U27" s="40">
        <v>55</v>
      </c>
      <c r="V27" s="22">
        <v>0.01559841179807147</v>
      </c>
      <c r="W27" s="40">
        <v>95</v>
      </c>
      <c r="X27" s="22">
        <v>0.02694271128757799</v>
      </c>
    </row>
    <row r="28" spans="1:24" s="3" customFormat="1" ht="12">
      <c r="A28" s="17" t="s">
        <v>102</v>
      </c>
      <c r="B28" s="17" t="s">
        <v>28</v>
      </c>
      <c r="C28" s="17" t="s">
        <v>35</v>
      </c>
      <c r="D28" s="40">
        <v>20172</v>
      </c>
      <c r="E28" s="40">
        <v>12279</v>
      </c>
      <c r="F28" s="22">
        <v>0.6087150505651397</v>
      </c>
      <c r="G28" s="40">
        <v>118</v>
      </c>
      <c r="H28" s="22">
        <v>0.009609903086570568</v>
      </c>
      <c r="I28" s="40">
        <v>196</v>
      </c>
      <c r="J28" s="22">
        <v>0.015962211906507043</v>
      </c>
      <c r="K28" s="40">
        <v>7249</v>
      </c>
      <c r="L28" s="22">
        <v>0.5903575209707631</v>
      </c>
      <c r="M28" s="40">
        <v>1904</v>
      </c>
      <c r="N28" s="22">
        <v>0.15506148709178272</v>
      </c>
      <c r="O28" s="40">
        <v>869</v>
      </c>
      <c r="P28" s="22">
        <v>0.07077123544262562</v>
      </c>
      <c r="Q28" s="40">
        <v>716</v>
      </c>
      <c r="R28" s="22">
        <v>0.05831093737275023</v>
      </c>
      <c r="S28" s="40">
        <v>560</v>
      </c>
      <c r="T28" s="22">
        <v>0.04560631973287727</v>
      </c>
      <c r="U28" s="40">
        <v>286</v>
      </c>
      <c r="V28" s="22">
        <v>0.023291799006433748</v>
      </c>
      <c r="W28" s="40">
        <v>381</v>
      </c>
      <c r="X28" s="22">
        <v>0.031028585389689715</v>
      </c>
    </row>
    <row r="29" spans="1:24" s="3" customFormat="1" ht="12">
      <c r="A29" s="17" t="s">
        <v>103</v>
      </c>
      <c r="B29" s="17" t="s">
        <v>28</v>
      </c>
      <c r="C29" s="17" t="s">
        <v>36</v>
      </c>
      <c r="D29" s="40">
        <v>7712</v>
      </c>
      <c r="E29" s="40">
        <v>4188</v>
      </c>
      <c r="F29" s="22">
        <v>0.5430497925311203</v>
      </c>
      <c r="G29" s="40">
        <v>46</v>
      </c>
      <c r="H29" s="22">
        <v>0.010983763132760267</v>
      </c>
      <c r="I29" s="40">
        <v>64</v>
      </c>
      <c r="J29" s="22">
        <v>0.015281757402101241</v>
      </c>
      <c r="K29" s="40">
        <v>2371</v>
      </c>
      <c r="L29" s="22">
        <v>0.5661413562559694</v>
      </c>
      <c r="M29" s="40">
        <v>689</v>
      </c>
      <c r="N29" s="22">
        <v>0.16451766953199617</v>
      </c>
      <c r="O29" s="40">
        <v>350</v>
      </c>
      <c r="P29" s="22">
        <v>0.08357211079274117</v>
      </c>
      <c r="Q29" s="40">
        <v>274</v>
      </c>
      <c r="R29" s="22">
        <v>0.06542502387774594</v>
      </c>
      <c r="S29" s="40">
        <v>180</v>
      </c>
      <c r="T29" s="22">
        <v>0.04297994269340974</v>
      </c>
      <c r="U29" s="40">
        <v>62</v>
      </c>
      <c r="V29" s="22">
        <v>0.014804202483285577</v>
      </c>
      <c r="W29" s="40">
        <v>152</v>
      </c>
      <c r="X29" s="22">
        <v>0.03629417382999045</v>
      </c>
    </row>
    <row r="30" spans="1:24" s="3" customFormat="1" ht="12">
      <c r="A30" s="17" t="s">
        <v>104</v>
      </c>
      <c r="B30" s="17" t="s">
        <v>28</v>
      </c>
      <c r="C30" s="17" t="s">
        <v>37</v>
      </c>
      <c r="D30" s="40">
        <v>8601</v>
      </c>
      <c r="E30" s="40">
        <v>5341</v>
      </c>
      <c r="F30" s="22">
        <v>0.6209743053133356</v>
      </c>
      <c r="G30" s="40">
        <v>48</v>
      </c>
      <c r="H30" s="22">
        <v>0.008987081070960494</v>
      </c>
      <c r="I30" s="40">
        <v>78</v>
      </c>
      <c r="J30" s="22">
        <v>0.014604006740310803</v>
      </c>
      <c r="K30" s="40">
        <v>3250</v>
      </c>
      <c r="L30" s="22">
        <v>0.6085002808462835</v>
      </c>
      <c r="M30" s="40">
        <v>729</v>
      </c>
      <c r="N30" s="22">
        <v>0.13649129376521252</v>
      </c>
      <c r="O30" s="40">
        <v>529</v>
      </c>
      <c r="P30" s="22">
        <v>0.09904512263621044</v>
      </c>
      <c r="Q30" s="40">
        <v>248</v>
      </c>
      <c r="R30" s="22">
        <v>0.046433252199962555</v>
      </c>
      <c r="S30" s="40">
        <v>195</v>
      </c>
      <c r="T30" s="22">
        <v>0.03651001685077701</v>
      </c>
      <c r="U30" s="40">
        <v>159</v>
      </c>
      <c r="V30" s="22">
        <v>0.029769706047556636</v>
      </c>
      <c r="W30" s="40">
        <v>105</v>
      </c>
      <c r="X30" s="22">
        <v>0.019659239842726082</v>
      </c>
    </row>
    <row r="31" spans="1:24" s="3" customFormat="1" ht="12">
      <c r="A31" s="17" t="s">
        <v>105</v>
      </c>
      <c r="B31" s="17" t="s">
        <v>28</v>
      </c>
      <c r="C31" s="17" t="s">
        <v>38</v>
      </c>
      <c r="D31" s="40">
        <v>2635</v>
      </c>
      <c r="E31" s="40">
        <v>1444</v>
      </c>
      <c r="F31" s="22">
        <v>0.5480075901328273</v>
      </c>
      <c r="G31" s="40">
        <v>11</v>
      </c>
      <c r="H31" s="22">
        <v>0.007617728531855956</v>
      </c>
      <c r="I31" s="40">
        <v>15</v>
      </c>
      <c r="J31" s="22">
        <v>0.01038781163434903</v>
      </c>
      <c r="K31" s="40">
        <v>896</v>
      </c>
      <c r="L31" s="22">
        <v>0.6204986149584487</v>
      </c>
      <c r="M31" s="40">
        <v>208</v>
      </c>
      <c r="N31" s="22">
        <v>0.1440443213296399</v>
      </c>
      <c r="O31" s="40">
        <v>89</v>
      </c>
      <c r="P31" s="22">
        <v>0.061634349030470915</v>
      </c>
      <c r="Q31" s="40">
        <v>98</v>
      </c>
      <c r="R31" s="22">
        <v>0.06786703601108034</v>
      </c>
      <c r="S31" s="40">
        <v>40</v>
      </c>
      <c r="T31" s="22">
        <v>0.027700831024930747</v>
      </c>
      <c r="U31" s="40">
        <v>18</v>
      </c>
      <c r="V31" s="22">
        <v>0.012465373961218837</v>
      </c>
      <c r="W31" s="40">
        <v>69</v>
      </c>
      <c r="X31" s="22">
        <v>0.04778393351800554</v>
      </c>
    </row>
    <row r="32" spans="1:24" s="3" customFormat="1" ht="12">
      <c r="A32" s="17" t="s">
        <v>107</v>
      </c>
      <c r="B32" s="17" t="s">
        <v>39</v>
      </c>
      <c r="C32" s="17" t="s">
        <v>40</v>
      </c>
      <c r="D32" s="40">
        <v>1767</v>
      </c>
      <c r="E32" s="40">
        <v>1071</v>
      </c>
      <c r="F32" s="22">
        <v>0.6061120543293718</v>
      </c>
      <c r="G32" s="40">
        <v>7</v>
      </c>
      <c r="H32" s="22">
        <v>0.006535947712418301</v>
      </c>
      <c r="I32" s="40">
        <v>8</v>
      </c>
      <c r="J32" s="22">
        <v>0.007469654528478058</v>
      </c>
      <c r="K32" s="40">
        <v>637</v>
      </c>
      <c r="L32" s="22">
        <v>0.5947712418300654</v>
      </c>
      <c r="M32" s="40">
        <v>307</v>
      </c>
      <c r="N32" s="22">
        <v>0.28664799253034545</v>
      </c>
      <c r="O32" s="40">
        <v>35</v>
      </c>
      <c r="P32" s="22">
        <v>0.032679738562091505</v>
      </c>
      <c r="Q32" s="40">
        <v>42</v>
      </c>
      <c r="R32" s="22">
        <v>0.0392156862745098</v>
      </c>
      <c r="S32" s="40">
        <v>12</v>
      </c>
      <c r="T32" s="22">
        <v>0.011204481792717087</v>
      </c>
      <c r="U32" s="40">
        <v>13</v>
      </c>
      <c r="V32" s="22">
        <v>0.012138188608776844</v>
      </c>
      <c r="W32" s="40">
        <v>10</v>
      </c>
      <c r="X32" s="22">
        <v>0.009337068160597572</v>
      </c>
    </row>
    <row r="33" spans="1:24" s="3" customFormat="1" ht="12">
      <c r="A33" s="17" t="s">
        <v>108</v>
      </c>
      <c r="B33" s="17" t="s">
        <v>39</v>
      </c>
      <c r="C33" s="17" t="s">
        <v>41</v>
      </c>
      <c r="D33" s="40">
        <v>3394</v>
      </c>
      <c r="E33" s="40">
        <v>2063</v>
      </c>
      <c r="F33" s="22">
        <v>0.6078373600471421</v>
      </c>
      <c r="G33" s="40">
        <v>5</v>
      </c>
      <c r="H33" s="22">
        <v>0.0024236548715462916</v>
      </c>
      <c r="I33" s="40">
        <v>13</v>
      </c>
      <c r="J33" s="22">
        <v>0.006301502666020358</v>
      </c>
      <c r="K33" s="40">
        <v>1445</v>
      </c>
      <c r="L33" s="22">
        <v>0.7004362578768784</v>
      </c>
      <c r="M33" s="40">
        <v>444</v>
      </c>
      <c r="N33" s="22">
        <v>0.21522055259331072</v>
      </c>
      <c r="O33" s="40">
        <v>21</v>
      </c>
      <c r="P33" s="22">
        <v>0.010179350460494426</v>
      </c>
      <c r="Q33" s="40">
        <v>78</v>
      </c>
      <c r="R33" s="22">
        <v>0.03780901599612215</v>
      </c>
      <c r="S33" s="40">
        <v>22</v>
      </c>
      <c r="T33" s="22">
        <v>0.010664081434803683</v>
      </c>
      <c r="U33" s="40">
        <v>31</v>
      </c>
      <c r="V33" s="22">
        <v>0.015026660203587009</v>
      </c>
      <c r="W33" s="40">
        <v>4</v>
      </c>
      <c r="X33" s="22">
        <v>0.0019389238972370335</v>
      </c>
    </row>
    <row r="34" spans="1:24" s="3" customFormat="1" ht="12">
      <c r="A34" s="17" t="s">
        <v>109</v>
      </c>
      <c r="B34" s="17" t="s">
        <v>39</v>
      </c>
      <c r="C34" s="17" t="s">
        <v>42</v>
      </c>
      <c r="D34" s="40">
        <v>10810</v>
      </c>
      <c r="E34" s="40">
        <v>5889</v>
      </c>
      <c r="F34" s="22">
        <v>0.5447733580018501</v>
      </c>
      <c r="G34" s="40">
        <v>39</v>
      </c>
      <c r="H34" s="22">
        <v>0.006622516556291391</v>
      </c>
      <c r="I34" s="40">
        <v>68</v>
      </c>
      <c r="J34" s="22">
        <v>0.011546951944302938</v>
      </c>
      <c r="K34" s="40">
        <v>3386</v>
      </c>
      <c r="L34" s="22">
        <v>0.5749702835795552</v>
      </c>
      <c r="M34" s="40">
        <v>1706</v>
      </c>
      <c r="N34" s="22">
        <v>0.28969264730854133</v>
      </c>
      <c r="O34" s="40">
        <v>207</v>
      </c>
      <c r="P34" s="22">
        <v>0.035150280183392765</v>
      </c>
      <c r="Q34" s="40">
        <v>148</v>
      </c>
      <c r="R34" s="22">
        <v>0.025131601290541688</v>
      </c>
      <c r="S34" s="40">
        <v>173</v>
      </c>
      <c r="T34" s="22">
        <v>0.029376804211241298</v>
      </c>
      <c r="U34" s="40">
        <v>84</v>
      </c>
      <c r="V34" s="22">
        <v>0.014263881813550688</v>
      </c>
      <c r="W34" s="40">
        <v>78</v>
      </c>
      <c r="X34" s="22">
        <v>0.013245033112582781</v>
      </c>
    </row>
    <row r="35" spans="1:24" s="3" customFormat="1" ht="12">
      <c r="A35" s="17" t="s">
        <v>110</v>
      </c>
      <c r="B35" s="17" t="s">
        <v>39</v>
      </c>
      <c r="C35" s="17" t="s">
        <v>43</v>
      </c>
      <c r="D35" s="40">
        <v>2765</v>
      </c>
      <c r="E35" s="40">
        <v>1734</v>
      </c>
      <c r="F35" s="22">
        <v>0.627124773960217</v>
      </c>
      <c r="G35" s="40">
        <v>6</v>
      </c>
      <c r="H35" s="22">
        <v>0.0034602076124567475</v>
      </c>
      <c r="I35" s="40">
        <v>35</v>
      </c>
      <c r="J35" s="22">
        <v>0.020184544405997693</v>
      </c>
      <c r="K35" s="40">
        <v>1218</v>
      </c>
      <c r="L35" s="22">
        <v>0.7024221453287197</v>
      </c>
      <c r="M35" s="40">
        <v>296</v>
      </c>
      <c r="N35" s="22">
        <v>0.1707035755478662</v>
      </c>
      <c r="O35" s="40">
        <v>53</v>
      </c>
      <c r="P35" s="22">
        <v>0.030565167243367934</v>
      </c>
      <c r="Q35" s="40">
        <v>45</v>
      </c>
      <c r="R35" s="22">
        <v>0.025951557093425604</v>
      </c>
      <c r="S35" s="40">
        <v>38</v>
      </c>
      <c r="T35" s="22">
        <v>0.02191464821222607</v>
      </c>
      <c r="U35" s="40">
        <v>20</v>
      </c>
      <c r="V35" s="22">
        <v>0.011534025374855825</v>
      </c>
      <c r="W35" s="40">
        <v>23</v>
      </c>
      <c r="X35" s="22">
        <v>0.0132641291810842</v>
      </c>
    </row>
    <row r="36" spans="1:24" s="3" customFormat="1" ht="12">
      <c r="A36" s="17" t="s">
        <v>111</v>
      </c>
      <c r="B36" s="17" t="s">
        <v>39</v>
      </c>
      <c r="C36" s="17" t="s">
        <v>44</v>
      </c>
      <c r="D36" s="40">
        <v>1278</v>
      </c>
      <c r="E36" s="40">
        <v>769</v>
      </c>
      <c r="F36" s="22">
        <v>0.6017214397496088</v>
      </c>
      <c r="G36" s="40">
        <v>2</v>
      </c>
      <c r="H36" s="22">
        <v>0.002600780234070221</v>
      </c>
      <c r="I36" s="40">
        <v>11</v>
      </c>
      <c r="J36" s="22">
        <v>0.014304291287386216</v>
      </c>
      <c r="K36" s="40">
        <v>554</v>
      </c>
      <c r="L36" s="22">
        <v>0.7204161248374512</v>
      </c>
      <c r="M36" s="40">
        <v>106</v>
      </c>
      <c r="N36" s="22">
        <v>0.1378413524057217</v>
      </c>
      <c r="O36" s="40">
        <v>30</v>
      </c>
      <c r="P36" s="22">
        <v>0.03901170351105332</v>
      </c>
      <c r="Q36" s="40">
        <v>23</v>
      </c>
      <c r="R36" s="22">
        <v>0.02990897269180754</v>
      </c>
      <c r="S36" s="40">
        <v>13</v>
      </c>
      <c r="T36" s="22">
        <v>0.016905071521456438</v>
      </c>
      <c r="U36" s="40">
        <v>19</v>
      </c>
      <c r="V36" s="22">
        <v>0.0247074122236671</v>
      </c>
      <c r="W36" s="40">
        <v>11</v>
      </c>
      <c r="X36" s="22">
        <v>0.014304291287386216</v>
      </c>
    </row>
    <row r="37" spans="1:24" s="3" customFormat="1" ht="12">
      <c r="A37" s="17" t="s">
        <v>113</v>
      </c>
      <c r="B37" s="17" t="s">
        <v>45</v>
      </c>
      <c r="C37" s="17" t="s">
        <v>46</v>
      </c>
      <c r="D37" s="40">
        <v>3498</v>
      </c>
      <c r="E37" s="40">
        <v>2099</v>
      </c>
      <c r="F37" s="22">
        <v>0.6000571755288736</v>
      </c>
      <c r="G37" s="40">
        <v>10</v>
      </c>
      <c r="H37" s="22">
        <v>0.004764173415912339</v>
      </c>
      <c r="I37" s="40">
        <v>23</v>
      </c>
      <c r="J37" s="22">
        <v>0.01095759885659838</v>
      </c>
      <c r="K37" s="40">
        <v>1485</v>
      </c>
      <c r="L37" s="22">
        <v>0.7074797522629823</v>
      </c>
      <c r="M37" s="40">
        <v>368</v>
      </c>
      <c r="N37" s="22">
        <v>0.17532158170557408</v>
      </c>
      <c r="O37" s="40">
        <v>21</v>
      </c>
      <c r="P37" s="22">
        <v>0.010004764173415913</v>
      </c>
      <c r="Q37" s="40">
        <v>136</v>
      </c>
      <c r="R37" s="22">
        <v>0.06479275845640782</v>
      </c>
      <c r="S37" s="40">
        <v>20</v>
      </c>
      <c r="T37" s="22">
        <v>0.009528346831824679</v>
      </c>
      <c r="U37" s="40">
        <v>14</v>
      </c>
      <c r="V37" s="22">
        <v>0.006669842782277275</v>
      </c>
      <c r="W37" s="40">
        <v>22</v>
      </c>
      <c r="X37" s="22">
        <v>0.010481181515007145</v>
      </c>
    </row>
    <row r="38" spans="1:24" s="3" customFormat="1" ht="12">
      <c r="A38" s="17" t="s">
        <v>114</v>
      </c>
      <c r="B38" s="17" t="s">
        <v>45</v>
      </c>
      <c r="C38" s="17" t="s">
        <v>47</v>
      </c>
      <c r="D38" s="40">
        <v>555</v>
      </c>
      <c r="E38" s="40">
        <v>327</v>
      </c>
      <c r="F38" s="22">
        <v>0.5891891891891892</v>
      </c>
      <c r="G38" s="40">
        <v>4</v>
      </c>
      <c r="H38" s="22">
        <v>0.012232415902140673</v>
      </c>
      <c r="I38" s="40">
        <v>2</v>
      </c>
      <c r="J38" s="22">
        <v>0.0061162079510703364</v>
      </c>
      <c r="K38" s="40">
        <v>209</v>
      </c>
      <c r="L38" s="22">
        <v>0.6391437308868502</v>
      </c>
      <c r="M38" s="40">
        <v>63</v>
      </c>
      <c r="N38" s="22">
        <v>0.1926605504587156</v>
      </c>
      <c r="O38" s="40">
        <v>8</v>
      </c>
      <c r="P38" s="22">
        <v>0.024464831804281346</v>
      </c>
      <c r="Q38" s="40">
        <v>24</v>
      </c>
      <c r="R38" s="22">
        <v>0.07339449541284404</v>
      </c>
      <c r="S38" s="40">
        <v>5</v>
      </c>
      <c r="T38" s="22">
        <v>0.01529051987767584</v>
      </c>
      <c r="U38" s="40">
        <v>7</v>
      </c>
      <c r="V38" s="22">
        <v>0.021406727828746176</v>
      </c>
      <c r="W38" s="40">
        <v>5</v>
      </c>
      <c r="X38" s="22">
        <v>0.01529051987767584</v>
      </c>
    </row>
    <row r="39" spans="1:24" s="3" customFormat="1" ht="12">
      <c r="A39" s="17" t="s">
        <v>115</v>
      </c>
      <c r="B39" s="17" t="s">
        <v>45</v>
      </c>
      <c r="C39" s="17" t="s">
        <v>48</v>
      </c>
      <c r="D39" s="40">
        <v>4147</v>
      </c>
      <c r="E39" s="40">
        <v>2672</v>
      </c>
      <c r="F39" s="22">
        <v>0.644321196045334</v>
      </c>
      <c r="G39" s="40">
        <v>12</v>
      </c>
      <c r="H39" s="22">
        <v>0.004491017964071856</v>
      </c>
      <c r="I39" s="40">
        <v>32</v>
      </c>
      <c r="J39" s="22">
        <v>0.011976047904191617</v>
      </c>
      <c r="K39" s="40">
        <v>1736</v>
      </c>
      <c r="L39" s="22">
        <v>0.6497005988023952</v>
      </c>
      <c r="M39" s="40">
        <v>567</v>
      </c>
      <c r="N39" s="22">
        <v>0.2122005988023952</v>
      </c>
      <c r="O39" s="40">
        <v>49</v>
      </c>
      <c r="P39" s="22">
        <v>0.018338323353293412</v>
      </c>
      <c r="Q39" s="40">
        <v>128</v>
      </c>
      <c r="R39" s="22">
        <v>0.04790419161676647</v>
      </c>
      <c r="S39" s="40">
        <v>67</v>
      </c>
      <c r="T39" s="22">
        <v>0.025074850299401198</v>
      </c>
      <c r="U39" s="40">
        <v>42</v>
      </c>
      <c r="V39" s="22">
        <v>0.015718562874251496</v>
      </c>
      <c r="W39" s="40">
        <v>39</v>
      </c>
      <c r="X39" s="22">
        <v>0.014595808383233533</v>
      </c>
    </row>
    <row r="40" spans="1:24" s="3" customFormat="1" ht="12">
      <c r="A40" s="17" t="s">
        <v>117</v>
      </c>
      <c r="B40" s="17" t="s">
        <v>49</v>
      </c>
      <c r="C40" s="17" t="s">
        <v>50</v>
      </c>
      <c r="D40" s="40">
        <v>241</v>
      </c>
      <c r="E40" s="40">
        <v>150</v>
      </c>
      <c r="F40" s="22">
        <v>0.6224066390041494</v>
      </c>
      <c r="G40" s="40">
        <v>3</v>
      </c>
      <c r="H40" s="22">
        <v>0.02</v>
      </c>
      <c r="I40" s="40">
        <v>1</v>
      </c>
      <c r="J40" s="22">
        <v>0.006666666666666667</v>
      </c>
      <c r="K40" s="40">
        <v>109</v>
      </c>
      <c r="L40" s="22">
        <v>0.7266666666666667</v>
      </c>
      <c r="M40" s="40">
        <v>36</v>
      </c>
      <c r="N40" s="22">
        <v>0.24</v>
      </c>
      <c r="O40" s="40">
        <v>0</v>
      </c>
      <c r="P40" s="22">
        <v>0</v>
      </c>
      <c r="Q40" s="40">
        <v>0</v>
      </c>
      <c r="R40" s="22">
        <v>0</v>
      </c>
      <c r="S40" s="40">
        <v>1</v>
      </c>
      <c r="T40" s="22">
        <v>0.006666666666666667</v>
      </c>
      <c r="U40" s="40">
        <v>0</v>
      </c>
      <c r="V40" s="22">
        <v>0</v>
      </c>
      <c r="W40" s="40">
        <v>0</v>
      </c>
      <c r="X40" s="22">
        <v>0</v>
      </c>
    </row>
    <row r="41" spans="1:24" s="3" customFormat="1" ht="12">
      <c r="A41" s="17" t="s">
        <v>118</v>
      </c>
      <c r="B41" s="17" t="s">
        <v>49</v>
      </c>
      <c r="C41" s="17" t="s">
        <v>51</v>
      </c>
      <c r="D41" s="40">
        <v>1831</v>
      </c>
      <c r="E41" s="40">
        <v>1249</v>
      </c>
      <c r="F41" s="22">
        <v>0.6821409066084108</v>
      </c>
      <c r="G41" s="40">
        <v>12</v>
      </c>
      <c r="H41" s="22">
        <v>0.009607686148919135</v>
      </c>
      <c r="I41" s="40">
        <v>21</v>
      </c>
      <c r="J41" s="22">
        <v>0.016813450760608487</v>
      </c>
      <c r="K41" s="40">
        <v>834</v>
      </c>
      <c r="L41" s="22">
        <v>0.6677341873498799</v>
      </c>
      <c r="M41" s="40">
        <v>283</v>
      </c>
      <c r="N41" s="22">
        <v>0.22658126501200962</v>
      </c>
      <c r="O41" s="40">
        <v>14</v>
      </c>
      <c r="P41" s="22">
        <v>0.01120896717373899</v>
      </c>
      <c r="Q41" s="40">
        <v>49</v>
      </c>
      <c r="R41" s="22">
        <v>0.03923138510808647</v>
      </c>
      <c r="S41" s="40">
        <v>8</v>
      </c>
      <c r="T41" s="22">
        <v>0.006405124099279423</v>
      </c>
      <c r="U41" s="40">
        <v>16</v>
      </c>
      <c r="V41" s="22">
        <v>0.012810248198558846</v>
      </c>
      <c r="W41" s="40">
        <v>12</v>
      </c>
      <c r="X41" s="22">
        <v>0.009607686148919135</v>
      </c>
    </row>
    <row r="42" spans="1:24" s="3" customFormat="1" ht="12">
      <c r="A42" s="17" t="s">
        <v>119</v>
      </c>
      <c r="B42" s="17" t="s">
        <v>49</v>
      </c>
      <c r="C42" s="17" t="s">
        <v>52</v>
      </c>
      <c r="D42" s="40">
        <v>350</v>
      </c>
      <c r="E42" s="40">
        <v>203</v>
      </c>
      <c r="F42" s="22">
        <v>0.58</v>
      </c>
      <c r="G42" s="40">
        <v>0</v>
      </c>
      <c r="H42" s="22">
        <v>0</v>
      </c>
      <c r="I42" s="40">
        <v>3</v>
      </c>
      <c r="J42" s="22">
        <v>0.014778325123152709</v>
      </c>
      <c r="K42" s="40">
        <v>144</v>
      </c>
      <c r="L42" s="22">
        <v>0.7093596059113301</v>
      </c>
      <c r="M42" s="40">
        <v>50</v>
      </c>
      <c r="N42" s="22">
        <v>0.24630541871921183</v>
      </c>
      <c r="O42" s="40">
        <v>0</v>
      </c>
      <c r="P42" s="22">
        <v>0</v>
      </c>
      <c r="Q42" s="40">
        <v>4</v>
      </c>
      <c r="R42" s="22">
        <v>0.019704433497536946</v>
      </c>
      <c r="S42" s="40">
        <v>0</v>
      </c>
      <c r="T42" s="22">
        <v>0</v>
      </c>
      <c r="U42" s="40">
        <v>1</v>
      </c>
      <c r="V42" s="22">
        <v>0.0049261083743842365</v>
      </c>
      <c r="W42" s="40">
        <v>1</v>
      </c>
      <c r="X42" s="22">
        <v>0.0049261083743842365</v>
      </c>
    </row>
    <row r="43" spans="1:24" s="3" customFormat="1" ht="12">
      <c r="A43" s="17" t="s">
        <v>120</v>
      </c>
      <c r="B43" s="17" t="s">
        <v>49</v>
      </c>
      <c r="C43" s="17" t="s">
        <v>53</v>
      </c>
      <c r="D43" s="40">
        <v>748</v>
      </c>
      <c r="E43" s="40">
        <v>491</v>
      </c>
      <c r="F43" s="22">
        <v>0.6564171122994652</v>
      </c>
      <c r="G43" s="40">
        <v>1</v>
      </c>
      <c r="H43" s="22">
        <v>0.002036659877800407</v>
      </c>
      <c r="I43" s="40">
        <v>5</v>
      </c>
      <c r="J43" s="22">
        <v>0.010183299389002037</v>
      </c>
      <c r="K43" s="40">
        <v>316</v>
      </c>
      <c r="L43" s="22">
        <v>0.6435845213849287</v>
      </c>
      <c r="M43" s="40">
        <v>136</v>
      </c>
      <c r="N43" s="22">
        <v>0.2769857433808554</v>
      </c>
      <c r="O43" s="40">
        <v>4</v>
      </c>
      <c r="P43" s="22">
        <v>0.008146639511201629</v>
      </c>
      <c r="Q43" s="40">
        <v>15</v>
      </c>
      <c r="R43" s="22">
        <v>0.03054989816700611</v>
      </c>
      <c r="S43" s="40">
        <v>5</v>
      </c>
      <c r="T43" s="22">
        <v>0.010183299389002037</v>
      </c>
      <c r="U43" s="40">
        <v>6</v>
      </c>
      <c r="V43" s="22">
        <v>0.012219959266802444</v>
      </c>
      <c r="W43" s="40">
        <v>3</v>
      </c>
      <c r="X43" s="22">
        <v>0.006109979633401222</v>
      </c>
    </row>
    <row r="44" spans="1:24" s="3" customFormat="1" ht="12">
      <c r="A44" s="17" t="s">
        <v>122</v>
      </c>
      <c r="B44" s="17" t="s">
        <v>54</v>
      </c>
      <c r="C44" s="17" t="s">
        <v>55</v>
      </c>
      <c r="D44" s="40">
        <v>4409</v>
      </c>
      <c r="E44" s="40">
        <v>2791</v>
      </c>
      <c r="F44" s="22">
        <v>0.6330233613064187</v>
      </c>
      <c r="G44" s="40">
        <v>48</v>
      </c>
      <c r="H44" s="22">
        <v>0.017198136868505912</v>
      </c>
      <c r="I44" s="40">
        <v>37</v>
      </c>
      <c r="J44" s="22">
        <v>0.013256897169473307</v>
      </c>
      <c r="K44" s="40">
        <v>1901</v>
      </c>
      <c r="L44" s="22">
        <v>0.6811178788964529</v>
      </c>
      <c r="M44" s="40">
        <v>602</v>
      </c>
      <c r="N44" s="22">
        <v>0.21569329989251165</v>
      </c>
      <c r="O44" s="40">
        <v>45</v>
      </c>
      <c r="P44" s="22">
        <v>0.016123253314224293</v>
      </c>
      <c r="Q44" s="40">
        <v>77</v>
      </c>
      <c r="R44" s="22">
        <v>0.027588677893228233</v>
      </c>
      <c r="S44" s="40">
        <v>34</v>
      </c>
      <c r="T44" s="22">
        <v>0.012182013615191688</v>
      </c>
      <c r="U44" s="40">
        <v>26</v>
      </c>
      <c r="V44" s="22">
        <v>0.009315657470440702</v>
      </c>
      <c r="W44" s="40">
        <v>21</v>
      </c>
      <c r="X44" s="22">
        <v>0.007524184879971337</v>
      </c>
    </row>
    <row r="45" spans="1:24" s="3" customFormat="1" ht="12">
      <c r="A45" s="17" t="s">
        <v>124</v>
      </c>
      <c r="B45" s="17" t="s">
        <v>56</v>
      </c>
      <c r="C45" s="17" t="s">
        <v>57</v>
      </c>
      <c r="D45" s="40">
        <v>3883</v>
      </c>
      <c r="E45" s="40">
        <v>2385</v>
      </c>
      <c r="F45" s="22">
        <v>0.6142158125160958</v>
      </c>
      <c r="G45" s="40">
        <v>16</v>
      </c>
      <c r="H45" s="22">
        <v>0.0067085953878406705</v>
      </c>
      <c r="I45" s="40">
        <v>56</v>
      </c>
      <c r="J45" s="22">
        <v>0.02348008385744235</v>
      </c>
      <c r="K45" s="40">
        <v>1786</v>
      </c>
      <c r="L45" s="22">
        <v>0.7488469601677149</v>
      </c>
      <c r="M45" s="40">
        <v>236</v>
      </c>
      <c r="N45" s="22">
        <v>0.0989517819706499</v>
      </c>
      <c r="O45" s="40">
        <v>60</v>
      </c>
      <c r="P45" s="22">
        <v>0.025157232704402517</v>
      </c>
      <c r="Q45" s="40">
        <v>136</v>
      </c>
      <c r="R45" s="22">
        <v>0.0570230607966457</v>
      </c>
      <c r="S45" s="40">
        <v>38</v>
      </c>
      <c r="T45" s="22">
        <v>0.015932914046121592</v>
      </c>
      <c r="U45" s="40">
        <v>34</v>
      </c>
      <c r="V45" s="22">
        <v>0.014255765199161425</v>
      </c>
      <c r="W45" s="40">
        <v>23</v>
      </c>
      <c r="X45" s="22">
        <v>0.009643605870020965</v>
      </c>
    </row>
    <row r="46" spans="1:24" s="3" customFormat="1" ht="12">
      <c r="A46" s="17" t="s">
        <v>125</v>
      </c>
      <c r="B46" s="17" t="s">
        <v>56</v>
      </c>
      <c r="C46" s="17" t="s">
        <v>58</v>
      </c>
      <c r="D46" s="40">
        <v>6037</v>
      </c>
      <c r="E46" s="40">
        <v>3608</v>
      </c>
      <c r="F46" s="22">
        <v>0.5976478383302966</v>
      </c>
      <c r="G46" s="40">
        <v>36</v>
      </c>
      <c r="H46" s="22">
        <v>0.009977827050997782</v>
      </c>
      <c r="I46" s="40">
        <v>59</v>
      </c>
      <c r="J46" s="22">
        <v>0.016352549889135256</v>
      </c>
      <c r="K46" s="40">
        <v>2633</v>
      </c>
      <c r="L46" s="22">
        <v>0.7297671840354767</v>
      </c>
      <c r="M46" s="40">
        <v>446</v>
      </c>
      <c r="N46" s="22">
        <v>0.12361419068736142</v>
      </c>
      <c r="O46" s="40">
        <v>76</v>
      </c>
      <c r="P46" s="22">
        <v>0.02106430155210643</v>
      </c>
      <c r="Q46" s="40">
        <v>170</v>
      </c>
      <c r="R46" s="22">
        <v>0.04711751662971175</v>
      </c>
      <c r="S46" s="40">
        <v>79</v>
      </c>
      <c r="T46" s="22">
        <v>0.02189578713968958</v>
      </c>
      <c r="U46" s="40">
        <v>54</v>
      </c>
      <c r="V46" s="22">
        <v>0.014966740576496674</v>
      </c>
      <c r="W46" s="40">
        <v>55</v>
      </c>
      <c r="X46" s="22">
        <v>0.01524390243902439</v>
      </c>
    </row>
    <row r="47" spans="1:24" s="3" customFormat="1" ht="12">
      <c r="A47" s="17" t="s">
        <v>126</v>
      </c>
      <c r="B47" s="17" t="s">
        <v>56</v>
      </c>
      <c r="C47" s="17" t="s">
        <v>59</v>
      </c>
      <c r="D47" s="40">
        <v>1236</v>
      </c>
      <c r="E47" s="40">
        <v>721</v>
      </c>
      <c r="F47" s="22">
        <v>0.5833333333333334</v>
      </c>
      <c r="G47" s="40">
        <v>7</v>
      </c>
      <c r="H47" s="22">
        <v>0.009708737864077669</v>
      </c>
      <c r="I47" s="40">
        <v>10</v>
      </c>
      <c r="J47" s="22">
        <v>0.013869625520110958</v>
      </c>
      <c r="K47" s="40">
        <v>492</v>
      </c>
      <c r="L47" s="22">
        <v>0.6823855755894591</v>
      </c>
      <c r="M47" s="40">
        <v>91</v>
      </c>
      <c r="N47" s="22">
        <v>0.1262135922330097</v>
      </c>
      <c r="O47" s="40">
        <v>13</v>
      </c>
      <c r="P47" s="22">
        <v>0.018030513176144243</v>
      </c>
      <c r="Q47" s="40">
        <v>76</v>
      </c>
      <c r="R47" s="22">
        <v>0.10540915395284327</v>
      </c>
      <c r="S47" s="40">
        <v>10</v>
      </c>
      <c r="T47" s="22">
        <v>0.013869625520110958</v>
      </c>
      <c r="U47" s="40">
        <v>9</v>
      </c>
      <c r="V47" s="22">
        <v>0.012482662968099861</v>
      </c>
      <c r="W47" s="40">
        <v>13</v>
      </c>
      <c r="X47" s="22">
        <v>0.018030513176144243</v>
      </c>
    </row>
    <row r="48" spans="1:24" s="3" customFormat="1" ht="12">
      <c r="A48" s="17" t="s">
        <v>127</v>
      </c>
      <c r="B48" s="17" t="s">
        <v>56</v>
      </c>
      <c r="C48" s="17" t="s">
        <v>60</v>
      </c>
      <c r="D48" s="40">
        <v>1036</v>
      </c>
      <c r="E48" s="40">
        <v>579</v>
      </c>
      <c r="F48" s="22">
        <v>0.5588803088803089</v>
      </c>
      <c r="G48" s="40">
        <v>3</v>
      </c>
      <c r="H48" s="22">
        <v>0.0051813471502590676</v>
      </c>
      <c r="I48" s="40">
        <v>16</v>
      </c>
      <c r="J48" s="22">
        <v>0.027633851468048358</v>
      </c>
      <c r="K48" s="40">
        <v>439</v>
      </c>
      <c r="L48" s="22">
        <v>0.7582037996545768</v>
      </c>
      <c r="M48" s="40">
        <v>67</v>
      </c>
      <c r="N48" s="22">
        <v>0.1157167530224525</v>
      </c>
      <c r="O48" s="40">
        <v>20</v>
      </c>
      <c r="P48" s="22">
        <v>0.03454231433506045</v>
      </c>
      <c r="Q48" s="40">
        <v>19</v>
      </c>
      <c r="R48" s="22">
        <v>0.03281519861830743</v>
      </c>
      <c r="S48" s="40">
        <v>6</v>
      </c>
      <c r="T48" s="22">
        <v>0.010362694300518135</v>
      </c>
      <c r="U48" s="40">
        <v>6</v>
      </c>
      <c r="V48" s="22">
        <v>0.010362694300518135</v>
      </c>
      <c r="W48" s="40">
        <v>3</v>
      </c>
      <c r="X48" s="22">
        <v>0.0051813471502590676</v>
      </c>
    </row>
    <row r="49" spans="1:24" s="3" customFormat="1" ht="12">
      <c r="A49" s="17" t="s">
        <v>129</v>
      </c>
      <c r="B49" s="17" t="s">
        <v>61</v>
      </c>
      <c r="C49" s="17" t="s">
        <v>62</v>
      </c>
      <c r="D49" s="40">
        <v>6532</v>
      </c>
      <c r="E49" s="40">
        <v>4278</v>
      </c>
      <c r="F49" s="22">
        <v>0.6549295774647887</v>
      </c>
      <c r="G49" s="40">
        <v>55</v>
      </c>
      <c r="H49" s="22">
        <v>0.012856474988312296</v>
      </c>
      <c r="I49" s="40">
        <v>80</v>
      </c>
      <c r="J49" s="22">
        <v>0.018700327255726974</v>
      </c>
      <c r="K49" s="40">
        <v>2775</v>
      </c>
      <c r="L49" s="22">
        <v>0.6486676016830295</v>
      </c>
      <c r="M49" s="40">
        <v>610</v>
      </c>
      <c r="N49" s="22">
        <v>0.14258999532491817</v>
      </c>
      <c r="O49" s="40">
        <v>198</v>
      </c>
      <c r="P49" s="22">
        <v>0.04628330995792426</v>
      </c>
      <c r="Q49" s="40">
        <v>224</v>
      </c>
      <c r="R49" s="22">
        <v>0.05236091631603553</v>
      </c>
      <c r="S49" s="40">
        <v>101</v>
      </c>
      <c r="T49" s="22">
        <v>0.023609163160355308</v>
      </c>
      <c r="U49" s="40">
        <v>117</v>
      </c>
      <c r="V49" s="22">
        <v>0.0273492286115007</v>
      </c>
      <c r="W49" s="40">
        <v>118</v>
      </c>
      <c r="X49" s="22">
        <v>0.02758298270219729</v>
      </c>
    </row>
    <row r="50" spans="1:24" s="3" customFormat="1" ht="12">
      <c r="A50" s="17" t="s">
        <v>130</v>
      </c>
      <c r="B50" s="17" t="s">
        <v>61</v>
      </c>
      <c r="C50" s="17" t="s">
        <v>63</v>
      </c>
      <c r="D50" s="40">
        <v>13677</v>
      </c>
      <c r="E50" s="40">
        <v>9110</v>
      </c>
      <c r="F50" s="22">
        <v>0.6660817430723112</v>
      </c>
      <c r="G50" s="40">
        <v>105</v>
      </c>
      <c r="H50" s="22">
        <v>0.011525795828759604</v>
      </c>
      <c r="I50" s="40">
        <v>138</v>
      </c>
      <c r="J50" s="22">
        <v>0.015148188803512623</v>
      </c>
      <c r="K50" s="40">
        <v>5557</v>
      </c>
      <c r="L50" s="22">
        <v>0.6099890230515916</v>
      </c>
      <c r="M50" s="40">
        <v>1367</v>
      </c>
      <c r="N50" s="22">
        <v>0.1500548847420417</v>
      </c>
      <c r="O50" s="40">
        <v>584</v>
      </c>
      <c r="P50" s="22">
        <v>0.06410537870472009</v>
      </c>
      <c r="Q50" s="40">
        <v>544</v>
      </c>
      <c r="R50" s="22">
        <v>0.059714599341383096</v>
      </c>
      <c r="S50" s="40">
        <v>346</v>
      </c>
      <c r="T50" s="22">
        <v>0.03798024149286498</v>
      </c>
      <c r="U50" s="40">
        <v>209</v>
      </c>
      <c r="V50" s="22">
        <v>0.022941822173435784</v>
      </c>
      <c r="W50" s="40">
        <v>260</v>
      </c>
      <c r="X50" s="22">
        <v>0.02854006586169045</v>
      </c>
    </row>
    <row r="51" spans="1:24" s="3" customFormat="1" ht="12">
      <c r="A51" s="17" t="s">
        <v>131</v>
      </c>
      <c r="B51" s="17" t="s">
        <v>61</v>
      </c>
      <c r="C51" s="17" t="s">
        <v>64</v>
      </c>
      <c r="D51" s="40">
        <v>3171</v>
      </c>
      <c r="E51" s="40">
        <v>2054</v>
      </c>
      <c r="F51" s="22">
        <v>0.6477451907915484</v>
      </c>
      <c r="G51" s="40">
        <v>17</v>
      </c>
      <c r="H51" s="22">
        <v>0.008276533592989289</v>
      </c>
      <c r="I51" s="40">
        <v>24</v>
      </c>
      <c r="J51" s="22">
        <v>0.011684518013631937</v>
      </c>
      <c r="K51" s="40">
        <v>1159</v>
      </c>
      <c r="L51" s="22">
        <v>0.5642648490749756</v>
      </c>
      <c r="M51" s="40">
        <v>574</v>
      </c>
      <c r="N51" s="22">
        <v>0.27945472249269715</v>
      </c>
      <c r="O51" s="40">
        <v>83</v>
      </c>
      <c r="P51" s="22">
        <v>0.04040895813047712</v>
      </c>
      <c r="Q51" s="40">
        <v>77</v>
      </c>
      <c r="R51" s="22">
        <v>0.037487828627069134</v>
      </c>
      <c r="S51" s="40">
        <v>39</v>
      </c>
      <c r="T51" s="22">
        <v>0.0189873417721519</v>
      </c>
      <c r="U51" s="40">
        <v>47</v>
      </c>
      <c r="V51" s="22">
        <v>0.022882181110029213</v>
      </c>
      <c r="W51" s="40">
        <v>34</v>
      </c>
      <c r="X51" s="22">
        <v>0.016553067185978577</v>
      </c>
    </row>
    <row r="52" spans="1:24" s="3" customFormat="1" ht="12">
      <c r="A52" s="17" t="s">
        <v>132</v>
      </c>
      <c r="B52" s="17" t="s">
        <v>61</v>
      </c>
      <c r="C52" s="17" t="s">
        <v>65</v>
      </c>
      <c r="D52" s="40">
        <v>6164</v>
      </c>
      <c r="E52" s="40">
        <v>3493</v>
      </c>
      <c r="F52" s="22">
        <v>0.5666774821544451</v>
      </c>
      <c r="G52" s="40">
        <v>32</v>
      </c>
      <c r="H52" s="22">
        <v>0.009161179501860864</v>
      </c>
      <c r="I52" s="40">
        <v>56</v>
      </c>
      <c r="J52" s="22">
        <v>0.01603206412825651</v>
      </c>
      <c r="K52" s="40">
        <v>2153</v>
      </c>
      <c r="L52" s="22">
        <v>0.6163756083595763</v>
      </c>
      <c r="M52" s="40">
        <v>705</v>
      </c>
      <c r="N52" s="22">
        <v>0.20183223590037216</v>
      </c>
      <c r="O52" s="40">
        <v>155</v>
      </c>
      <c r="P52" s="22">
        <v>0.04437446321213856</v>
      </c>
      <c r="Q52" s="40">
        <v>147</v>
      </c>
      <c r="R52" s="22">
        <v>0.04208416833667335</v>
      </c>
      <c r="S52" s="40">
        <v>122</v>
      </c>
      <c r="T52" s="22">
        <v>0.03492699685084455</v>
      </c>
      <c r="U52" s="40">
        <v>66</v>
      </c>
      <c r="V52" s="22">
        <v>0.018894932722588034</v>
      </c>
      <c r="W52" s="40">
        <v>57</v>
      </c>
      <c r="X52" s="22">
        <v>0.016318350987689665</v>
      </c>
    </row>
    <row r="53" spans="1:24" s="3" customFormat="1" ht="12">
      <c r="A53" s="17" t="s">
        <v>133</v>
      </c>
      <c r="B53" s="17" t="s">
        <v>61</v>
      </c>
      <c r="C53" s="17" t="s">
        <v>44</v>
      </c>
      <c r="D53" s="40">
        <v>882</v>
      </c>
      <c r="E53" s="40">
        <v>590</v>
      </c>
      <c r="F53" s="22">
        <v>0.6689342403628118</v>
      </c>
      <c r="G53" s="40">
        <v>4</v>
      </c>
      <c r="H53" s="22">
        <v>0.006779661016949152</v>
      </c>
      <c r="I53" s="40">
        <v>8</v>
      </c>
      <c r="J53" s="22">
        <v>0.013559322033898305</v>
      </c>
      <c r="K53" s="40">
        <v>424</v>
      </c>
      <c r="L53" s="22">
        <v>0.7186440677966102</v>
      </c>
      <c r="M53" s="40">
        <v>81</v>
      </c>
      <c r="N53" s="22">
        <v>0.13728813559322034</v>
      </c>
      <c r="O53" s="40">
        <v>13</v>
      </c>
      <c r="P53" s="22">
        <v>0.022033898305084745</v>
      </c>
      <c r="Q53" s="40">
        <v>32</v>
      </c>
      <c r="R53" s="22">
        <v>0.05423728813559322</v>
      </c>
      <c r="S53" s="40">
        <v>12</v>
      </c>
      <c r="T53" s="22">
        <v>0.020338983050847456</v>
      </c>
      <c r="U53" s="40">
        <v>5</v>
      </c>
      <c r="V53" s="22">
        <v>0.00847457627118644</v>
      </c>
      <c r="W53" s="40">
        <v>11</v>
      </c>
      <c r="X53" s="22">
        <v>0.01864406779661017</v>
      </c>
    </row>
    <row r="54" spans="1:24" s="3" customFormat="1" ht="12">
      <c r="A54" s="17" t="s">
        <v>135</v>
      </c>
      <c r="B54" s="17" t="s">
        <v>66</v>
      </c>
      <c r="C54" s="17" t="s">
        <v>67</v>
      </c>
      <c r="D54" s="40">
        <v>502</v>
      </c>
      <c r="E54" s="40">
        <v>331</v>
      </c>
      <c r="F54" s="22">
        <v>0.6593625498007968</v>
      </c>
      <c r="G54" s="40">
        <v>1</v>
      </c>
      <c r="H54" s="22">
        <v>0.0030211480362537764</v>
      </c>
      <c r="I54" s="40">
        <v>5</v>
      </c>
      <c r="J54" s="22">
        <v>0.015105740181268883</v>
      </c>
      <c r="K54" s="40">
        <v>209</v>
      </c>
      <c r="L54" s="22">
        <v>0.6314199395770392</v>
      </c>
      <c r="M54" s="40">
        <v>72</v>
      </c>
      <c r="N54" s="22">
        <v>0.2175226586102719</v>
      </c>
      <c r="O54" s="40">
        <v>7</v>
      </c>
      <c r="P54" s="22">
        <v>0.021148036253776436</v>
      </c>
      <c r="Q54" s="40">
        <v>22</v>
      </c>
      <c r="R54" s="22">
        <v>0.06646525679758308</v>
      </c>
      <c r="S54" s="40">
        <v>6</v>
      </c>
      <c r="T54" s="22">
        <v>0.01812688821752266</v>
      </c>
      <c r="U54" s="40">
        <v>7</v>
      </c>
      <c r="V54" s="22">
        <v>0.021148036253776436</v>
      </c>
      <c r="W54" s="40">
        <v>2</v>
      </c>
      <c r="X54" s="22">
        <v>0.006042296072507553</v>
      </c>
    </row>
    <row r="55" spans="1:24" s="3" customFormat="1" ht="12">
      <c r="A55" s="17" t="s">
        <v>136</v>
      </c>
      <c r="B55" s="17" t="s">
        <v>66</v>
      </c>
      <c r="C55" s="17" t="s">
        <v>68</v>
      </c>
      <c r="D55" s="40">
        <v>1813</v>
      </c>
      <c r="E55" s="40">
        <v>1067</v>
      </c>
      <c r="F55" s="22">
        <v>0.5885273028130171</v>
      </c>
      <c r="G55" s="40">
        <v>5</v>
      </c>
      <c r="H55" s="22">
        <v>0.004686035613870665</v>
      </c>
      <c r="I55" s="40">
        <v>20</v>
      </c>
      <c r="J55" s="22">
        <v>0.01874414245548266</v>
      </c>
      <c r="K55" s="40">
        <v>803</v>
      </c>
      <c r="L55" s="22">
        <v>0.7525773195876289</v>
      </c>
      <c r="M55" s="40">
        <v>113</v>
      </c>
      <c r="N55" s="22">
        <v>0.10590440487347703</v>
      </c>
      <c r="O55" s="40">
        <v>20</v>
      </c>
      <c r="P55" s="22">
        <v>0.01874414245548266</v>
      </c>
      <c r="Q55" s="40">
        <v>45</v>
      </c>
      <c r="R55" s="22">
        <v>0.04217432052483599</v>
      </c>
      <c r="S55" s="40">
        <v>24</v>
      </c>
      <c r="T55" s="22">
        <v>0.022492970946579195</v>
      </c>
      <c r="U55" s="40">
        <v>22</v>
      </c>
      <c r="V55" s="22">
        <v>0.020618556701030927</v>
      </c>
      <c r="W55" s="40">
        <v>15</v>
      </c>
      <c r="X55" s="22">
        <v>0.014058106841611996</v>
      </c>
    </row>
    <row r="56" spans="1:24" s="3" customFormat="1" ht="12">
      <c r="A56" s="17" t="s">
        <v>137</v>
      </c>
      <c r="B56" s="17" t="s">
        <v>66</v>
      </c>
      <c r="C56" s="17" t="s">
        <v>69</v>
      </c>
      <c r="D56" s="40">
        <v>3551</v>
      </c>
      <c r="E56" s="40">
        <v>2077</v>
      </c>
      <c r="F56" s="22">
        <v>0.5849056603773585</v>
      </c>
      <c r="G56" s="40">
        <v>22</v>
      </c>
      <c r="H56" s="22">
        <v>0.01059220028887819</v>
      </c>
      <c r="I56" s="40">
        <v>38</v>
      </c>
      <c r="J56" s="22">
        <v>0.0182956186807896</v>
      </c>
      <c r="K56" s="40">
        <v>1287</v>
      </c>
      <c r="L56" s="22">
        <v>0.6196437168993741</v>
      </c>
      <c r="M56" s="40">
        <v>530</v>
      </c>
      <c r="N56" s="22">
        <v>0.25517573423206547</v>
      </c>
      <c r="O56" s="40">
        <v>32</v>
      </c>
      <c r="P56" s="22">
        <v>0.015406836783822821</v>
      </c>
      <c r="Q56" s="40">
        <v>93</v>
      </c>
      <c r="R56" s="22">
        <v>0.04477611940298507</v>
      </c>
      <c r="S56" s="40">
        <v>33</v>
      </c>
      <c r="T56" s="22">
        <v>0.015888300433317286</v>
      </c>
      <c r="U56" s="40">
        <v>32</v>
      </c>
      <c r="V56" s="22">
        <v>0.015406836783822821</v>
      </c>
      <c r="W56" s="40">
        <v>10</v>
      </c>
      <c r="X56" s="22">
        <v>0.004814636494944632</v>
      </c>
    </row>
    <row r="57" spans="1:24" s="3" customFormat="1" ht="12">
      <c r="A57" s="17" t="s">
        <v>138</v>
      </c>
      <c r="B57" s="17" t="s">
        <v>66</v>
      </c>
      <c r="C57" s="17" t="s">
        <v>70</v>
      </c>
      <c r="D57" s="40">
        <v>1685</v>
      </c>
      <c r="E57" s="40">
        <v>1038</v>
      </c>
      <c r="F57" s="22">
        <v>0.6160237388724036</v>
      </c>
      <c r="G57" s="40">
        <v>7</v>
      </c>
      <c r="H57" s="22">
        <v>0.00674373795761079</v>
      </c>
      <c r="I57" s="40">
        <v>14</v>
      </c>
      <c r="J57" s="22">
        <v>0.01348747591522158</v>
      </c>
      <c r="K57" s="40">
        <v>724</v>
      </c>
      <c r="L57" s="22">
        <v>0.697495183044316</v>
      </c>
      <c r="M57" s="40">
        <v>132</v>
      </c>
      <c r="N57" s="22">
        <v>0.12716763005780346</v>
      </c>
      <c r="O57" s="40">
        <v>14</v>
      </c>
      <c r="P57" s="22">
        <v>0.01348747591522158</v>
      </c>
      <c r="Q57" s="40">
        <v>69</v>
      </c>
      <c r="R57" s="22">
        <v>0.06647398843930635</v>
      </c>
      <c r="S57" s="40">
        <v>10</v>
      </c>
      <c r="T57" s="22">
        <v>0.009633911368015413</v>
      </c>
      <c r="U57" s="40">
        <v>46</v>
      </c>
      <c r="V57" s="22">
        <v>0.04431599229287091</v>
      </c>
      <c r="W57" s="40">
        <v>22</v>
      </c>
      <c r="X57" s="22">
        <v>0.02119460500963391</v>
      </c>
    </row>
    <row r="58" spans="1:24" s="3" customFormat="1" ht="12">
      <c r="A58" s="17" t="s">
        <v>139</v>
      </c>
      <c r="B58" s="17" t="s">
        <v>66</v>
      </c>
      <c r="C58" s="17" t="s">
        <v>71</v>
      </c>
      <c r="D58" s="40">
        <v>771</v>
      </c>
      <c r="E58" s="40">
        <v>505</v>
      </c>
      <c r="F58" s="22">
        <v>0.6549935149156939</v>
      </c>
      <c r="G58" s="40">
        <v>3</v>
      </c>
      <c r="H58" s="22">
        <v>0.005940594059405941</v>
      </c>
      <c r="I58" s="40">
        <v>3</v>
      </c>
      <c r="J58" s="22">
        <v>0.005940594059405941</v>
      </c>
      <c r="K58" s="40">
        <v>374</v>
      </c>
      <c r="L58" s="22">
        <v>0.7405940594059406</v>
      </c>
      <c r="M58" s="40">
        <v>53</v>
      </c>
      <c r="N58" s="22">
        <v>0.10495049504950495</v>
      </c>
      <c r="O58" s="40">
        <v>14</v>
      </c>
      <c r="P58" s="22">
        <v>0.027722772277227723</v>
      </c>
      <c r="Q58" s="40">
        <v>28</v>
      </c>
      <c r="R58" s="22">
        <v>0.055445544554455446</v>
      </c>
      <c r="S58" s="40">
        <v>8</v>
      </c>
      <c r="T58" s="22">
        <v>0.015841584158415842</v>
      </c>
      <c r="U58" s="40">
        <v>13</v>
      </c>
      <c r="V58" s="22">
        <v>0.02574257425742574</v>
      </c>
      <c r="W58" s="40">
        <v>9</v>
      </c>
      <c r="X58" s="22">
        <v>0.01782178217821782</v>
      </c>
    </row>
    <row r="59" spans="1:24" s="3" customFormat="1" ht="12">
      <c r="A59" s="17" t="s">
        <v>140</v>
      </c>
      <c r="B59" s="17" t="s">
        <v>66</v>
      </c>
      <c r="C59" s="17" t="s">
        <v>72</v>
      </c>
      <c r="D59" s="40">
        <v>386</v>
      </c>
      <c r="E59" s="40">
        <v>215</v>
      </c>
      <c r="F59" s="22">
        <v>0.5569948186528497</v>
      </c>
      <c r="G59" s="40">
        <v>5</v>
      </c>
      <c r="H59" s="22">
        <v>0.023255813953488372</v>
      </c>
      <c r="I59" s="40">
        <v>7</v>
      </c>
      <c r="J59" s="22">
        <v>0.03255813953488372</v>
      </c>
      <c r="K59" s="40">
        <v>148</v>
      </c>
      <c r="L59" s="22">
        <v>0.6883720930232559</v>
      </c>
      <c r="M59" s="40">
        <v>45</v>
      </c>
      <c r="N59" s="22">
        <v>0.20930232558139536</v>
      </c>
      <c r="O59" s="40">
        <v>1</v>
      </c>
      <c r="P59" s="22">
        <v>0.004651162790697674</v>
      </c>
      <c r="Q59" s="40">
        <v>6</v>
      </c>
      <c r="R59" s="22">
        <v>0.027906976744186046</v>
      </c>
      <c r="S59" s="40">
        <v>0</v>
      </c>
      <c r="T59" s="22">
        <v>0</v>
      </c>
      <c r="U59" s="40">
        <v>3</v>
      </c>
      <c r="V59" s="22">
        <v>0.013953488372093023</v>
      </c>
      <c r="W59" s="40">
        <v>0</v>
      </c>
      <c r="X59" s="22">
        <v>0</v>
      </c>
    </row>
    <row r="60" spans="1:24" s="3" customFormat="1" ht="12">
      <c r="A60" s="17" t="s">
        <v>142</v>
      </c>
      <c r="B60" s="17" t="s">
        <v>73</v>
      </c>
      <c r="C60" s="17" t="s">
        <v>74</v>
      </c>
      <c r="D60" s="40">
        <v>1634</v>
      </c>
      <c r="E60" s="40">
        <v>794</v>
      </c>
      <c r="F60" s="22">
        <v>0.48592411260709917</v>
      </c>
      <c r="G60" s="40">
        <v>5</v>
      </c>
      <c r="H60" s="22">
        <v>0.006297229219143577</v>
      </c>
      <c r="I60" s="40">
        <v>17</v>
      </c>
      <c r="J60" s="22">
        <v>0.021410579345088162</v>
      </c>
      <c r="K60" s="40">
        <v>568</v>
      </c>
      <c r="L60" s="22">
        <v>0.7153652392947103</v>
      </c>
      <c r="M60" s="40">
        <v>116</v>
      </c>
      <c r="N60" s="22">
        <v>0.14609571788413098</v>
      </c>
      <c r="O60" s="40">
        <v>8</v>
      </c>
      <c r="P60" s="22">
        <v>0.010075566750629723</v>
      </c>
      <c r="Q60" s="40">
        <v>58</v>
      </c>
      <c r="R60" s="22">
        <v>0.07304785894206549</v>
      </c>
      <c r="S60" s="40">
        <v>6</v>
      </c>
      <c r="T60" s="22">
        <v>0.007556675062972292</v>
      </c>
      <c r="U60" s="40">
        <v>8</v>
      </c>
      <c r="V60" s="22">
        <v>0.010075566750629723</v>
      </c>
      <c r="W60" s="40">
        <v>8</v>
      </c>
      <c r="X60" s="22">
        <v>0.010075566750629723</v>
      </c>
    </row>
    <row r="61" spans="1:24" s="3" customFormat="1" ht="12">
      <c r="A61" s="17" t="s">
        <v>143</v>
      </c>
      <c r="B61" s="17" t="s">
        <v>73</v>
      </c>
      <c r="C61" s="17" t="s">
        <v>75</v>
      </c>
      <c r="D61" s="40">
        <v>1385</v>
      </c>
      <c r="E61" s="40">
        <v>814</v>
      </c>
      <c r="F61" s="22">
        <v>0.5877256317689531</v>
      </c>
      <c r="G61" s="40">
        <v>4</v>
      </c>
      <c r="H61" s="22">
        <v>0.004914004914004914</v>
      </c>
      <c r="I61" s="40">
        <v>10</v>
      </c>
      <c r="J61" s="22">
        <v>0.012285012285012284</v>
      </c>
      <c r="K61" s="40">
        <v>511</v>
      </c>
      <c r="L61" s="22">
        <v>0.6277641277641277</v>
      </c>
      <c r="M61" s="40">
        <v>213</v>
      </c>
      <c r="N61" s="22">
        <v>0.2616707616707617</v>
      </c>
      <c r="O61" s="40">
        <v>11</v>
      </c>
      <c r="P61" s="22">
        <v>0.013513513513513514</v>
      </c>
      <c r="Q61" s="40">
        <v>32</v>
      </c>
      <c r="R61" s="22">
        <v>0.03931203931203931</v>
      </c>
      <c r="S61" s="40">
        <v>21</v>
      </c>
      <c r="T61" s="22">
        <v>0.025798525798525797</v>
      </c>
      <c r="U61" s="40">
        <v>5</v>
      </c>
      <c r="V61" s="22">
        <v>0.006142506142506142</v>
      </c>
      <c r="W61" s="40">
        <v>7</v>
      </c>
      <c r="X61" s="22">
        <v>0.0085995085995086</v>
      </c>
    </row>
    <row r="62" spans="1:24" s="3" customFormat="1" ht="12">
      <c r="A62" s="17" t="s">
        <v>144</v>
      </c>
      <c r="B62" s="17" t="s">
        <v>73</v>
      </c>
      <c r="C62" s="17" t="s">
        <v>76</v>
      </c>
      <c r="D62" s="40">
        <v>3237</v>
      </c>
      <c r="E62" s="40">
        <v>1967</v>
      </c>
      <c r="F62" s="22">
        <v>0.6076614148903305</v>
      </c>
      <c r="G62" s="40">
        <v>16</v>
      </c>
      <c r="H62" s="22">
        <v>0.00813421453990849</v>
      </c>
      <c r="I62" s="40">
        <v>31</v>
      </c>
      <c r="J62" s="22">
        <v>0.0157600406710727</v>
      </c>
      <c r="K62" s="40">
        <v>1343</v>
      </c>
      <c r="L62" s="22">
        <v>0.6827656329435688</v>
      </c>
      <c r="M62" s="40">
        <v>431</v>
      </c>
      <c r="N62" s="22">
        <v>0.21911540416878494</v>
      </c>
      <c r="O62" s="40">
        <v>22</v>
      </c>
      <c r="P62" s="22">
        <v>0.011184544992374174</v>
      </c>
      <c r="Q62" s="40">
        <v>58</v>
      </c>
      <c r="R62" s="22">
        <v>0.029486527707168277</v>
      </c>
      <c r="S62" s="40">
        <v>18</v>
      </c>
      <c r="T62" s="22">
        <v>0.009150991357397052</v>
      </c>
      <c r="U62" s="40">
        <v>20</v>
      </c>
      <c r="V62" s="22">
        <v>0.010167768174885612</v>
      </c>
      <c r="W62" s="40">
        <v>28</v>
      </c>
      <c r="X62" s="22">
        <v>0.014234875444839857</v>
      </c>
    </row>
    <row r="63" spans="1:25" s="26" customFormat="1" ht="12.75">
      <c r="A63" s="44"/>
      <c r="B63" s="44"/>
      <c r="C63" s="23" t="s">
        <v>150</v>
      </c>
      <c r="D63" s="42">
        <f>SUM(D9:D62)</f>
        <v>232502</v>
      </c>
      <c r="E63" s="42">
        <f aca="true" t="shared" si="0" ref="E63:W63">SUM(E9:E62)</f>
        <v>140721</v>
      </c>
      <c r="F63" s="41">
        <f>E63/D63</f>
        <v>0.6052464064825249</v>
      </c>
      <c r="G63" s="42">
        <f t="shared" si="0"/>
        <v>1148</v>
      </c>
      <c r="H63" s="45">
        <f>G63/$E63</f>
        <v>0.008157986370193503</v>
      </c>
      <c r="I63" s="42">
        <f t="shared" si="0"/>
        <v>2077</v>
      </c>
      <c r="J63" s="45">
        <f>I63/$E63</f>
        <v>0.014759701821334414</v>
      </c>
      <c r="K63" s="42">
        <f t="shared" si="0"/>
        <v>90339</v>
      </c>
      <c r="L63" s="45">
        <f>K63/$E63</f>
        <v>0.6419724134990513</v>
      </c>
      <c r="M63" s="42">
        <f t="shared" si="0"/>
        <v>21699</v>
      </c>
      <c r="N63" s="45">
        <f>M63/$E63</f>
        <v>0.15419873366448505</v>
      </c>
      <c r="O63" s="42">
        <f t="shared" si="0"/>
        <v>7659</v>
      </c>
      <c r="P63" s="45">
        <f>O63/$E63</f>
        <v>0.05442684460741467</v>
      </c>
      <c r="Q63" s="42">
        <f t="shared" si="0"/>
        <v>7512</v>
      </c>
      <c r="R63" s="45">
        <f>Q63/$E63</f>
        <v>0.05338222440147526</v>
      </c>
      <c r="S63" s="42">
        <f t="shared" si="0"/>
        <v>4186</v>
      </c>
      <c r="T63" s="45">
        <f>S63/$E63</f>
        <v>0.02974680395960802</v>
      </c>
      <c r="U63" s="42">
        <f t="shared" si="0"/>
        <v>3173</v>
      </c>
      <c r="V63" s="45">
        <f>U63/$E63</f>
        <v>0.02254816267650173</v>
      </c>
      <c r="W63" s="42">
        <f t="shared" si="0"/>
        <v>2928</v>
      </c>
      <c r="X63" s="45">
        <f>W63/$E63</f>
        <v>0.020807128999936045</v>
      </c>
      <c r="Y63" s="25"/>
    </row>
  </sheetData>
  <sheetProtection/>
  <printOptions/>
  <pageMargins left="0.44" right="0.44" top="0.34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ajrodrigues</dc:creator>
  <cp:keywords/>
  <dc:description/>
  <cp:lastModifiedBy>ajrodrigues</cp:lastModifiedBy>
  <cp:lastPrinted>2011-09-26T11:51:47Z</cp:lastPrinted>
  <dcterms:created xsi:type="dcterms:W3CDTF">2011-09-26T10:32:56Z</dcterms:created>
  <dcterms:modified xsi:type="dcterms:W3CDTF">2011-09-30T11:44:27Z</dcterms:modified>
  <cp:category/>
  <cp:version/>
  <cp:contentType/>
  <cp:contentStatus/>
</cp:coreProperties>
</file>